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Tracker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<sst xmlns="http://schemas.openxmlformats.org/spreadsheetml/2006/main" count="26" uniqueCount="26">
  <si>
    <t xml:space="preserve">Invoice tracker</t>
  </si>
  <si>
    <t xml:space="preserve">Fill the blue cells on a yellow background (columns A to F). Balance, status and days overdue calculate automatically. Rows 8 to 10 are examples: replace them with your own invoices.</t>
  </si>
  <si>
    <t xml:space="preserve">Total invoiced</t>
  </si>
  <si>
    <t xml:space="preserve">Total received</t>
  </si>
  <si>
    <t xml:space="preserve">Outstanding</t>
  </si>
  <si>
    <t xml:space="preserve">Overdue amount</t>
  </si>
  <si>
    <t xml:space="preserve">Overdue invoices</t>
  </si>
  <si>
    <t xml:space="preserve">Invoice #</t>
  </si>
  <si>
    <t xml:space="preserve">Client</t>
  </si>
  <si>
    <t xml:space="preserve">Issue date</t>
  </si>
  <si>
    <t xml:space="preserve">Due date</t>
  </si>
  <si>
    <t xml:space="preserve">Amount</t>
  </si>
  <si>
    <t xml:space="preserve">Amount received</t>
  </si>
  <si>
    <t xml:space="preserve">Balance</t>
  </si>
  <si>
    <t xml:space="preserve">Status</t>
  </si>
  <si>
    <t xml:space="preserve">Days overdue</t>
  </si>
  <si>
    <t xml:space="preserve">Notes</t>
  </si>
  <si>
    <t xml:space="preserve">INV-001</t>
  </si>
  <si>
    <t xml:space="preserve">Northwind Café</t>
  </si>
  <si>
    <t xml:space="preserve">Status uses today's date (TODAY()): an invoice is Overdue when its due date has passed and a balance remains.</t>
  </si>
  <si>
    <t xml:space="preserve">INV-002</t>
  </si>
  <si>
    <t xml:space="preserve">Brightpath Ltd</t>
  </si>
  <si>
    <t xml:space="preserve">Days overdue = today minus due date, only while a balance remains.</t>
  </si>
  <si>
    <t xml:space="preserve">INV-003</t>
  </si>
  <si>
    <t xml:space="preserve">Harbor Studio</t>
  </si>
  <si>
    <t xml:space="preserve">Enter the amount received (all payments so far) in column F.</t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</si>
</sst>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#,##0.00"/>
    <numFmt numFmtId="166" formatCode="0"/>
    <numFmt numFmtId="167" formatCode="yyyy\-mm\-dd"/>
  </numFmts>
  <fonts count="13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8"/>
      <color rgb="FF1F3A8A"/>
      <name val="Arial"/>
      <family val="0"/>
      <charset val="1"/>
    </font>
    <font>
      <i val="true"/>
      <sz val="10"/>
      <color rgb="FF555555"/>
      <name val="Arial"/>
      <family val="0"/>
      <charset val="1"/>
    </font>
    <font>
      <b val="true"/>
      <sz val="9"/>
      <color rgb="FF555555"/>
      <name val="Arial"/>
      <family val="0"/>
      <charset val="1"/>
    </font>
    <font>
      <b val="true"/>
      <sz val="12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b val="true"/>
      <sz val="10"/>
      <name val="Arial"/>
      <family val="0"/>
      <charset val="1"/>
    </font>
    <font>
      <sz val="10"/>
      <color rgb="FF0000FF"/>
      <name val="Arial"/>
      <family val="0"/>
      <charset val="1"/>
    </font>
    <font>
      <sz val="10"/>
      <name val="Arial"/>
      <family val="0"/>
      <charset val="1"/>
    </font>
    <font>
      <sz val="9"/>
      <color rgb="FF555555"/>
      <name val="Arial"/>
      <family val="0"/>
      <charset val="1"/>
    </font>
  </fonts>
  <fills count="4">
    <fill>
      <patternFill patternType="none"/>
    </fill>
    <fill>
      <patternFill patternType="gray125"/>
    </fill>
    <fill>
      <patternFill patternType="solid">
        <fgColor rgb="FF1F3A8A"/>
        <bgColor rgb="FF003366"/>
      </patternFill>
    </fill>
    <fill>
      <patternFill patternType="solid">
        <fgColor rgb="FFFFF9DB"/>
        <bgColor rgb="FFFFFFFF"/>
      </patternFill>
    </fill>
  </fills>
  <borders count="2">
    <border diagonalUp="false" diagonalDown="false">
      <left/>
      <right/>
      <top/>
      <bottom/>
      <diagonal/>
    </border>
    <border diagonalUp="false" diagonalDown="false">
      <left/>
      <right/>
      <top/>
      <bottom style="thin">
        <color rgb="FFC9D1E3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2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  <xf numFmtId="164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0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10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10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11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1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2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9DB"/>
      <rgbColor rgb="FFCCFFFF"/>
      <rgbColor rgb="FF660066"/>
      <rgbColor rgb="FFFF8080"/>
      <rgbColor rgb="FF0066CC"/>
      <rgbColor rgb="FFC9D1E3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555555"/>
      <rgbColor rgb="FF969696"/>
      <rgbColor rgb="FF003366"/>
      <rgbColor rgb="FF339966"/>
      <rgbColor rgb="FF003300"/>
      <rgbColor rgb="FF333300"/>
      <rgbColor rgb="FF993300"/>
      <rgbColor rgb="FF993366"/>
      <rgbColor rgb="FF1F3A8A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K207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0" ySplit="7" topLeftCell="A8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2"/>
    <col collapsed="false" customWidth="true" hidden="false" outlineLevel="0" max="2" min="2" style="0" width="26"/>
    <col collapsed="false" customWidth="true" hidden="false" outlineLevel="0" max="4" min="3" style="0" width="12"/>
    <col collapsed="false" customWidth="true" hidden="false" outlineLevel="0" max="5" min="5" style="0" width="13"/>
    <col collapsed="false" customWidth="true" hidden="false" outlineLevel="0" max="6" min="6" style="0" width="15"/>
    <col collapsed="false" customWidth="true" hidden="false" outlineLevel="0" max="7" min="7" style="0" width="13"/>
    <col collapsed="false" customWidth="true" hidden="false" outlineLevel="0" max="8" min="8" style="0" width="12"/>
    <col collapsed="false" customWidth="true" hidden="false" outlineLevel="0" max="9" min="9" style="0" width="13"/>
    <col collapsed="false" customWidth="true" hidden="false" outlineLevel="0" max="11" min="11" style="0" width="70"/>
  </cols>
  <sheetData>
    <row r="1" customFormat="false" ht="22.05" hidden="false" customHeight="false" outlineLevel="0" collapsed="false">
      <c r="A1" s="1" t="s">
        <v>0</v>
      </c>
    </row>
    <row r="2" customFormat="false" ht="15" hidden="false" customHeight="false" outlineLevel="0" collapsed="false">
      <c r="A2" s="2" t="s">
        <v>1</v>
      </c>
    </row>
    <row r="4" customFormat="false" ht="15" hidden="false" customHeight="false" outlineLevel="0" collapsed="false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</row>
    <row r="5" customFormat="false" ht="15" hidden="false" customHeight="false" outlineLevel="0" collapsed="false">
      <c r="A5" s="4" t="n">
        <f aca="false">SUM(E8:E207)</f>
        <v>4008</v>
      </c>
      <c r="B5" s="4" t="n">
        <f aca="false">SUM(F8:F207)</f>
        <v>2458</v>
      </c>
      <c r="C5" s="4" t="n">
        <f aca="false">SUM(G8:G207)</f>
        <v>1550</v>
      </c>
      <c r="D5" s="4" t="n">
        <f aca="false">SUMIF(I8:I207,"&gt;0",G8:G207)</f>
        <v>800</v>
      </c>
      <c r="E5" s="5" t="n">
        <f aca="false">COUNTIF(I8:I207,"&gt;0")</f>
        <v>1</v>
      </c>
    </row>
    <row r="7" customFormat="false" ht="23.85" hidden="false" customHeight="false" outlineLevel="0" collapsed="false">
      <c r="A7" s="6" t="s">
        <v>7</v>
      </c>
      <c r="B7" s="6" t="s">
        <v>8</v>
      </c>
      <c r="C7" s="6" t="s">
        <v>9</v>
      </c>
      <c r="D7" s="6" t="s">
        <v>10</v>
      </c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K7" s="7" t="s">
        <v>16</v>
      </c>
    </row>
    <row r="8" customFormat="false" ht="15" hidden="false" customHeight="false" outlineLevel="0" collapsed="false">
      <c r="A8" s="8" t="s">
        <v>17</v>
      </c>
      <c r="B8" s="8" t="s">
        <v>18</v>
      </c>
      <c r="C8" s="9" t="n">
        <v>46266</v>
      </c>
      <c r="D8" s="9" t="n">
        <v>46280</v>
      </c>
      <c r="E8" s="10" t="n">
        <v>1958</v>
      </c>
      <c r="F8" s="10" t="n">
        <v>1958</v>
      </c>
      <c r="G8" s="11" t="n">
        <f aca="false">IF(A8="","",E8-F8)</f>
        <v>0</v>
      </c>
      <c r="H8" s="12" t="str">
        <f aca="true">IF(A8="","",IF(G8&lt;=0,"Paid",IF(D8&lt;TODAY(),"Overdue",IF(F8&gt;0,"Part paid","Sent"))))</f>
        <v>Paid</v>
      </c>
      <c r="I8" s="12" t="n">
        <f aca="true">IF(A8="","",IF(AND(G8&gt;0,D8&lt;TODAY()),TODAY()-D8,0))</f>
        <v>0</v>
      </c>
      <c r="K8" s="13" t="s">
        <v>19</v>
      </c>
    </row>
    <row r="9" customFormat="false" ht="15" hidden="false" customHeight="false" outlineLevel="0" collapsed="false">
      <c r="A9" s="8" t="s">
        <v>20</v>
      </c>
      <c r="B9" s="8" t="s">
        <v>21</v>
      </c>
      <c r="C9" s="9" t="n">
        <v>46285</v>
      </c>
      <c r="D9" s="9" t="n">
        <v>46299</v>
      </c>
      <c r="E9" s="10" t="n">
        <v>800</v>
      </c>
      <c r="F9" s="10" t="n">
        <v>0</v>
      </c>
      <c r="G9" s="11" t="n">
        <f aca="false">IF(A9="","",E9-F9)</f>
        <v>800</v>
      </c>
      <c r="H9" s="12" t="str">
        <f aca="true">IF(A9="","",IF(G9&lt;=0,"Paid",IF(D9&lt;TODAY(),"Overdue",IF(F9&gt;0,"Part paid","Sent"))))</f>
        <v>Overdue</v>
      </c>
      <c r="I9" s="12" t="n">
        <f aca="true">IF(A9="","",IF(AND(G9&gt;0,D9&lt;TODAY()),TODAY()-D9,0))</f>
        <v>14</v>
      </c>
      <c r="K9" s="13" t="s">
        <v>22</v>
      </c>
    </row>
    <row r="10" customFormat="false" ht="15" hidden="false" customHeight="false" outlineLevel="0" collapsed="false">
      <c r="A10" s="8" t="s">
        <v>23</v>
      </c>
      <c r="B10" s="8" t="s">
        <v>24</v>
      </c>
      <c r="C10" s="9" t="n">
        <v>46305</v>
      </c>
      <c r="D10" s="9" t="n">
        <v>46319</v>
      </c>
      <c r="E10" s="10" t="n">
        <v>1250</v>
      </c>
      <c r="F10" s="10" t="n">
        <v>500</v>
      </c>
      <c r="G10" s="11" t="n">
        <f aca="false">IF(A10="","",E10-F10)</f>
        <v>750</v>
      </c>
      <c r="H10" s="12" t="str">
        <f aca="true">IF(A10="","",IF(G10&lt;=0,"Paid",IF(D10&lt;TODAY(),"Overdue",IF(F10&gt;0,"Part paid","Sent"))))</f>
        <v>Part paid</v>
      </c>
      <c r="I10" s="12" t="n">
        <f aca="true">IF(A10="","",IF(AND(G10&gt;0,D10&lt;TODAY()),TODAY()-D10,0))</f>
        <v>0</v>
      </c>
      <c r="K10" s="13" t="s">
        <v>25</v>
      </c>
    </row>
    <row r="11" customFormat="false" ht="15" hidden="false" customHeight="false" outlineLevel="0" collapsed="false">
      <c r="A11" s="8"/>
      <c r="B11" s="8"/>
      <c r="C11" s="9"/>
      <c r="D11" s="9"/>
      <c r="E11" s="10"/>
      <c r="F11" s="10"/>
      <c r="G11" s="11" t="str">
        <f aca="false">IF(A11="","",E11-F11)</f>
        <v/>
      </c>
      <c r="H11" s="12" t="str">
        <f aca="true">IF(A11="","",IF(G11&lt;=0,"Paid",IF(D11&lt;TODAY(),"Overdue",IF(F11&gt;0,"Part paid","Sent"))))</f>
        <v/>
      </c>
      <c r="I11" s="12" t="str">
        <f aca="true">IF(A11="","",IF(AND(G11&gt;0,D11&lt;TODAY()),TODAY()-D11,0))</f>
        <v/>
      </c>
    </row>
    <row r="12" customFormat="false" ht="15" hidden="false" customHeight="false" outlineLevel="0" collapsed="false">
      <c r="A12" s="8"/>
      <c r="B12" s="8"/>
      <c r="C12" s="9"/>
      <c r="D12" s="9"/>
      <c r="E12" s="10"/>
      <c r="F12" s="10"/>
      <c r="G12" s="11" t="str">
        <f aca="false">IF(A12="","",E12-F12)</f>
        <v/>
      </c>
      <c r="H12" s="12" t="str">
        <f aca="true">IF(A12="","",IF(G12&lt;=0,"Paid",IF(D12&lt;TODAY(),"Overdue",IF(F12&gt;0,"Part paid","Sent"))))</f>
        <v/>
      </c>
      <c r="I12" s="12" t="str">
        <f aca="true">IF(A12="","",IF(AND(G12&gt;0,D12&lt;TODAY()),TODAY()-D12,0))</f>
        <v/>
      </c>
    </row>
    <row r="13" customFormat="false" ht="15" hidden="false" customHeight="false" outlineLevel="0" collapsed="false">
      <c r="A13" s="8"/>
      <c r="B13" s="8"/>
      <c r="C13" s="9"/>
      <c r="D13" s="9"/>
      <c r="E13" s="10"/>
      <c r="F13" s="10"/>
      <c r="G13" s="11" t="str">
        <f aca="false">IF(A13="","",E13-F13)</f>
        <v/>
      </c>
      <c r="H13" s="12" t="str">
        <f aca="true">IF(A13="","",IF(G13&lt;=0,"Paid",IF(D13&lt;TODAY(),"Overdue",IF(F13&gt;0,"Part paid","Sent"))))</f>
        <v/>
      </c>
      <c r="I13" s="12" t="str">
        <f aca="true">IF(A13="","",IF(AND(G13&gt;0,D13&lt;TODAY()),TODAY()-D13,0))</f>
        <v/>
      </c>
    </row>
    <row r="14" customFormat="false" ht="15" hidden="false" customHeight="false" outlineLevel="0" collapsed="false">
      <c r="A14" s="8"/>
      <c r="B14" s="8"/>
      <c r="C14" s="9"/>
      <c r="D14" s="9"/>
      <c r="E14" s="10"/>
      <c r="F14" s="10"/>
      <c r="G14" s="11" t="str">
        <f aca="false">IF(A14="","",E14-F14)</f>
        <v/>
      </c>
      <c r="H14" s="12" t="str">
        <f aca="true">IF(A14="","",IF(G14&lt;=0,"Paid",IF(D14&lt;TODAY(),"Overdue",IF(F14&gt;0,"Part paid","Sent"))))</f>
        <v/>
      </c>
      <c r="I14" s="12" t="str">
        <f aca="true">IF(A14="","",IF(AND(G14&gt;0,D14&lt;TODAY()),TODAY()-D14,0))</f>
        <v/>
      </c>
    </row>
    <row r="15" customFormat="false" ht="15" hidden="false" customHeight="false" outlineLevel="0" collapsed="false">
      <c r="A15" s="8"/>
      <c r="B15" s="8"/>
      <c r="C15" s="9"/>
      <c r="D15" s="9"/>
      <c r="E15" s="10"/>
      <c r="F15" s="10"/>
      <c r="G15" s="11" t="str">
        <f aca="false">IF(A15="","",E15-F15)</f>
        <v/>
      </c>
      <c r="H15" s="12" t="str">
        <f aca="true">IF(A15="","",IF(G15&lt;=0,"Paid",IF(D15&lt;TODAY(),"Overdue",IF(F15&gt;0,"Part paid","Sent"))))</f>
        <v/>
      </c>
      <c r="I15" s="12" t="str">
        <f aca="true">IF(A15="","",IF(AND(G15&gt;0,D15&lt;TODAY()),TODAY()-D15,0))</f>
        <v/>
      </c>
    </row>
    <row r="16" customFormat="false" ht="15" hidden="false" customHeight="false" outlineLevel="0" collapsed="false">
      <c r="A16" s="8"/>
      <c r="B16" s="8"/>
      <c r="C16" s="9"/>
      <c r="D16" s="9"/>
      <c r="E16" s="10"/>
      <c r="F16" s="10"/>
      <c r="G16" s="11" t="str">
        <f aca="false">IF(A16="","",E16-F16)</f>
        <v/>
      </c>
      <c r="H16" s="12" t="str">
        <f aca="true">IF(A16="","",IF(G16&lt;=0,"Paid",IF(D16&lt;TODAY(),"Overdue",IF(F16&gt;0,"Part paid","Sent"))))</f>
        <v/>
      </c>
      <c r="I16" s="12" t="str">
        <f aca="true">IF(A16="","",IF(AND(G16&gt;0,D16&lt;TODAY()),TODAY()-D16,0))</f>
        <v/>
      </c>
    </row>
    <row r="17" customFormat="false" ht="15" hidden="false" customHeight="false" outlineLevel="0" collapsed="false">
      <c r="A17" s="8"/>
      <c r="B17" s="8"/>
      <c r="C17" s="9"/>
      <c r="D17" s="9"/>
      <c r="E17" s="10"/>
      <c r="F17" s="10"/>
      <c r="G17" s="11" t="str">
        <f aca="false">IF(A17="","",E17-F17)</f>
        <v/>
      </c>
      <c r="H17" s="12" t="str">
        <f aca="true">IF(A17="","",IF(G17&lt;=0,"Paid",IF(D17&lt;TODAY(),"Overdue",IF(F17&gt;0,"Part paid","Sent"))))</f>
        <v/>
      </c>
      <c r="I17" s="12" t="str">
        <f aca="true">IF(A17="","",IF(AND(G17&gt;0,D17&lt;TODAY()),TODAY()-D17,0))</f>
        <v/>
      </c>
    </row>
    <row r="18" customFormat="false" ht="15" hidden="false" customHeight="false" outlineLevel="0" collapsed="false">
      <c r="A18" s="8"/>
      <c r="B18" s="8"/>
      <c r="C18" s="9"/>
      <c r="D18" s="9"/>
      <c r="E18" s="10"/>
      <c r="F18" s="10"/>
      <c r="G18" s="11" t="str">
        <f aca="false">IF(A18="","",E18-F18)</f>
        <v/>
      </c>
      <c r="H18" s="12" t="str">
        <f aca="true">IF(A18="","",IF(G18&lt;=0,"Paid",IF(D18&lt;TODAY(),"Overdue",IF(F18&gt;0,"Part paid","Sent"))))</f>
        <v/>
      </c>
      <c r="I18" s="12" t="str">
        <f aca="true">IF(A18="","",IF(AND(G18&gt;0,D18&lt;TODAY()),TODAY()-D18,0))</f>
        <v/>
      </c>
    </row>
    <row r="19" customFormat="false" ht="15" hidden="false" customHeight="false" outlineLevel="0" collapsed="false">
      <c r="A19" s="8"/>
      <c r="B19" s="8"/>
      <c r="C19" s="9"/>
      <c r="D19" s="9"/>
      <c r="E19" s="10"/>
      <c r="F19" s="10"/>
      <c r="G19" s="11" t="str">
        <f aca="false">IF(A19="","",E19-F19)</f>
        <v/>
      </c>
      <c r="H19" s="12" t="str">
        <f aca="true">IF(A19="","",IF(G19&lt;=0,"Paid",IF(D19&lt;TODAY(),"Overdue",IF(F19&gt;0,"Part paid","Sent"))))</f>
        <v/>
      </c>
      <c r="I19" s="12" t="str">
        <f aca="true">IF(A19="","",IF(AND(G19&gt;0,D19&lt;TODAY()),TODAY()-D19,0))</f>
        <v/>
      </c>
    </row>
    <row r="20" customFormat="false" ht="15" hidden="false" customHeight="false" outlineLevel="0" collapsed="false">
      <c r="A20" s="8"/>
      <c r="B20" s="8"/>
      <c r="C20" s="9"/>
      <c r="D20" s="9"/>
      <c r="E20" s="10"/>
      <c r="F20" s="10"/>
      <c r="G20" s="11" t="str">
        <f aca="false">IF(A20="","",E20-F20)</f>
        <v/>
      </c>
      <c r="H20" s="12" t="str">
        <f aca="true">IF(A20="","",IF(G20&lt;=0,"Paid",IF(D20&lt;TODAY(),"Overdue",IF(F20&gt;0,"Part paid","Sent"))))</f>
        <v/>
      </c>
      <c r="I20" s="12" t="str">
        <f aca="true">IF(A20="","",IF(AND(G20&gt;0,D20&lt;TODAY()),TODAY()-D20,0))</f>
        <v/>
      </c>
    </row>
    <row r="21" customFormat="false" ht="15" hidden="false" customHeight="false" outlineLevel="0" collapsed="false">
      <c r="A21" s="8"/>
      <c r="B21" s="8"/>
      <c r="C21" s="9"/>
      <c r="D21" s="9"/>
      <c r="E21" s="10"/>
      <c r="F21" s="10"/>
      <c r="G21" s="11" t="str">
        <f aca="false">IF(A21="","",E21-F21)</f>
        <v/>
      </c>
      <c r="H21" s="12" t="str">
        <f aca="true">IF(A21="","",IF(G21&lt;=0,"Paid",IF(D21&lt;TODAY(),"Overdue",IF(F21&gt;0,"Part paid","Sent"))))</f>
        <v/>
      </c>
      <c r="I21" s="12" t="str">
        <f aca="true">IF(A21="","",IF(AND(G21&gt;0,D21&lt;TODAY()),TODAY()-D21,0))</f>
        <v/>
      </c>
    </row>
    <row r="22" customFormat="false" ht="15" hidden="false" customHeight="false" outlineLevel="0" collapsed="false">
      <c r="A22" s="8"/>
      <c r="B22" s="8"/>
      <c r="C22" s="9"/>
      <c r="D22" s="9"/>
      <c r="E22" s="10"/>
      <c r="F22" s="10"/>
      <c r="G22" s="11" t="str">
        <f aca="false">IF(A22="","",E22-F22)</f>
        <v/>
      </c>
      <c r="H22" s="12" t="str">
        <f aca="true">IF(A22="","",IF(G22&lt;=0,"Paid",IF(D22&lt;TODAY(),"Overdue",IF(F22&gt;0,"Part paid","Sent"))))</f>
        <v/>
      </c>
      <c r="I22" s="12" t="str">
        <f aca="true">IF(A22="","",IF(AND(G22&gt;0,D22&lt;TODAY()),TODAY()-D22,0))</f>
        <v/>
      </c>
    </row>
    <row r="23" customFormat="false" ht="15" hidden="false" customHeight="false" outlineLevel="0" collapsed="false">
      <c r="A23" s="8"/>
      <c r="B23" s="8"/>
      <c r="C23" s="9"/>
      <c r="D23" s="9"/>
      <c r="E23" s="10"/>
      <c r="F23" s="10"/>
      <c r="G23" s="11" t="str">
        <f aca="false">IF(A23="","",E23-F23)</f>
        <v/>
      </c>
      <c r="H23" s="12" t="str">
        <f aca="true">IF(A23="","",IF(G23&lt;=0,"Paid",IF(D23&lt;TODAY(),"Overdue",IF(F23&gt;0,"Part paid","Sent"))))</f>
        <v/>
      </c>
      <c r="I23" s="12" t="str">
        <f aca="true">IF(A23="","",IF(AND(G23&gt;0,D23&lt;TODAY()),TODAY()-D23,0))</f>
        <v/>
      </c>
    </row>
    <row r="24" customFormat="false" ht="15" hidden="false" customHeight="false" outlineLevel="0" collapsed="false">
      <c r="A24" s="8"/>
      <c r="B24" s="8"/>
      <c r="C24" s="9"/>
      <c r="D24" s="9"/>
      <c r="E24" s="10"/>
      <c r="F24" s="10"/>
      <c r="G24" s="11" t="str">
        <f aca="false">IF(A24="","",E24-F24)</f>
        <v/>
      </c>
      <c r="H24" s="12" t="str">
        <f aca="true">IF(A24="","",IF(G24&lt;=0,"Paid",IF(D24&lt;TODAY(),"Overdue",IF(F24&gt;0,"Part paid","Sent"))))</f>
        <v/>
      </c>
      <c r="I24" s="12" t="str">
        <f aca="true">IF(A24="","",IF(AND(G24&gt;0,D24&lt;TODAY()),TODAY()-D24,0))</f>
        <v/>
      </c>
    </row>
    <row r="25" customFormat="false" ht="15" hidden="false" customHeight="false" outlineLevel="0" collapsed="false">
      <c r="A25" s="8"/>
      <c r="B25" s="8"/>
      <c r="C25" s="9"/>
      <c r="D25" s="9"/>
      <c r="E25" s="10"/>
      <c r="F25" s="10"/>
      <c r="G25" s="11" t="str">
        <f aca="false">IF(A25="","",E25-F25)</f>
        <v/>
      </c>
      <c r="H25" s="12" t="str">
        <f aca="true">IF(A25="","",IF(G25&lt;=0,"Paid",IF(D25&lt;TODAY(),"Overdue",IF(F25&gt;0,"Part paid","Sent"))))</f>
        <v/>
      </c>
      <c r="I25" s="12" t="str">
        <f aca="true">IF(A25="","",IF(AND(G25&gt;0,D25&lt;TODAY()),TODAY()-D25,0))</f>
        <v/>
      </c>
    </row>
    <row r="26" customFormat="false" ht="15" hidden="false" customHeight="false" outlineLevel="0" collapsed="false">
      <c r="A26" s="8"/>
      <c r="B26" s="8"/>
      <c r="C26" s="9"/>
      <c r="D26" s="9"/>
      <c r="E26" s="10"/>
      <c r="F26" s="10"/>
      <c r="G26" s="11" t="str">
        <f aca="false">IF(A26="","",E26-F26)</f>
        <v/>
      </c>
      <c r="H26" s="12" t="str">
        <f aca="true">IF(A26="","",IF(G26&lt;=0,"Paid",IF(D26&lt;TODAY(),"Overdue",IF(F26&gt;0,"Part paid","Sent"))))</f>
        <v/>
      </c>
      <c r="I26" s="12" t="str">
        <f aca="true">IF(A26="","",IF(AND(G26&gt;0,D26&lt;TODAY()),TODAY()-D26,0))</f>
        <v/>
      </c>
    </row>
    <row r="27" customFormat="false" ht="15" hidden="false" customHeight="false" outlineLevel="0" collapsed="false">
      <c r="A27" s="8"/>
      <c r="B27" s="8"/>
      <c r="C27" s="9"/>
      <c r="D27" s="9"/>
      <c r="E27" s="10"/>
      <c r="F27" s="10"/>
      <c r="G27" s="11" t="str">
        <f aca="false">IF(A27="","",E27-F27)</f>
        <v/>
      </c>
      <c r="H27" s="12" t="str">
        <f aca="true">IF(A27="","",IF(G27&lt;=0,"Paid",IF(D27&lt;TODAY(),"Overdue",IF(F27&gt;0,"Part paid","Sent"))))</f>
        <v/>
      </c>
      <c r="I27" s="12" t="str">
        <f aca="true">IF(A27="","",IF(AND(G27&gt;0,D27&lt;TODAY()),TODAY()-D27,0))</f>
        <v/>
      </c>
    </row>
    <row r="28" customFormat="false" ht="15" hidden="false" customHeight="false" outlineLevel="0" collapsed="false">
      <c r="A28" s="8"/>
      <c r="B28" s="8"/>
      <c r="C28" s="9"/>
      <c r="D28" s="9"/>
      <c r="E28" s="10"/>
      <c r="F28" s="10"/>
      <c r="G28" s="11" t="str">
        <f aca="false">IF(A28="","",E28-F28)</f>
        <v/>
      </c>
      <c r="H28" s="12" t="str">
        <f aca="true">IF(A28="","",IF(G28&lt;=0,"Paid",IF(D28&lt;TODAY(),"Overdue",IF(F28&gt;0,"Part paid","Sent"))))</f>
        <v/>
      </c>
      <c r="I28" s="12" t="str">
        <f aca="true">IF(A28="","",IF(AND(G28&gt;0,D28&lt;TODAY()),TODAY()-D28,0))</f>
        <v/>
      </c>
    </row>
    <row r="29" customFormat="false" ht="15" hidden="false" customHeight="false" outlineLevel="0" collapsed="false">
      <c r="A29" s="8"/>
      <c r="B29" s="8"/>
      <c r="C29" s="9"/>
      <c r="D29" s="9"/>
      <c r="E29" s="10"/>
      <c r="F29" s="10"/>
      <c r="G29" s="11" t="str">
        <f aca="false">IF(A29="","",E29-F29)</f>
        <v/>
      </c>
      <c r="H29" s="12" t="str">
        <f aca="true">IF(A29="","",IF(G29&lt;=0,"Paid",IF(D29&lt;TODAY(),"Overdue",IF(F29&gt;0,"Part paid","Sent"))))</f>
        <v/>
      </c>
      <c r="I29" s="12" t="str">
        <f aca="true">IF(A29="","",IF(AND(G29&gt;0,D29&lt;TODAY()),TODAY()-D29,0))</f>
        <v/>
      </c>
    </row>
    <row r="30" customFormat="false" ht="15" hidden="false" customHeight="false" outlineLevel="0" collapsed="false">
      <c r="A30" s="8"/>
      <c r="B30" s="8"/>
      <c r="C30" s="9"/>
      <c r="D30" s="9"/>
      <c r="E30" s="10"/>
      <c r="F30" s="10"/>
      <c r="G30" s="11" t="str">
        <f aca="false">IF(A30="","",E30-F30)</f>
        <v/>
      </c>
      <c r="H30" s="12" t="str">
        <f aca="true">IF(A30="","",IF(G30&lt;=0,"Paid",IF(D30&lt;TODAY(),"Overdue",IF(F30&gt;0,"Part paid","Sent"))))</f>
        <v/>
      </c>
      <c r="I30" s="12" t="str">
        <f aca="true">IF(A30="","",IF(AND(G30&gt;0,D30&lt;TODAY()),TODAY()-D30,0))</f>
        <v/>
      </c>
    </row>
    <row r="31" customFormat="false" ht="15" hidden="false" customHeight="false" outlineLevel="0" collapsed="false">
      <c r="A31" s="8"/>
      <c r="B31" s="8"/>
      <c r="C31" s="9"/>
      <c r="D31" s="9"/>
      <c r="E31" s="10"/>
      <c r="F31" s="10"/>
      <c r="G31" s="11" t="str">
        <f aca="false">IF(A31="","",E31-F31)</f>
        <v/>
      </c>
      <c r="H31" s="12" t="str">
        <f aca="true">IF(A31="","",IF(G31&lt;=0,"Paid",IF(D31&lt;TODAY(),"Overdue",IF(F31&gt;0,"Part paid","Sent"))))</f>
        <v/>
      </c>
      <c r="I31" s="12" t="str">
        <f aca="true">IF(A31="","",IF(AND(G31&gt;0,D31&lt;TODAY()),TODAY()-D31,0))</f>
        <v/>
      </c>
    </row>
    <row r="32" customFormat="false" ht="15" hidden="false" customHeight="false" outlineLevel="0" collapsed="false">
      <c r="A32" s="8"/>
      <c r="B32" s="8"/>
      <c r="C32" s="9"/>
      <c r="D32" s="9"/>
      <c r="E32" s="10"/>
      <c r="F32" s="10"/>
      <c r="G32" s="11" t="str">
        <f aca="false">IF(A32="","",E32-F32)</f>
        <v/>
      </c>
      <c r="H32" s="12" t="str">
        <f aca="true">IF(A32="","",IF(G32&lt;=0,"Paid",IF(D32&lt;TODAY(),"Overdue",IF(F32&gt;0,"Part paid","Sent"))))</f>
        <v/>
      </c>
      <c r="I32" s="12" t="str">
        <f aca="true">IF(A32="","",IF(AND(G32&gt;0,D32&lt;TODAY()),TODAY()-D32,0))</f>
        <v/>
      </c>
    </row>
    <row r="33" customFormat="false" ht="15" hidden="false" customHeight="false" outlineLevel="0" collapsed="false">
      <c r="A33" s="8"/>
      <c r="B33" s="8"/>
      <c r="C33" s="9"/>
      <c r="D33" s="9"/>
      <c r="E33" s="10"/>
      <c r="F33" s="10"/>
      <c r="G33" s="11" t="str">
        <f aca="false">IF(A33="","",E33-F33)</f>
        <v/>
      </c>
      <c r="H33" s="12" t="str">
        <f aca="true">IF(A33="","",IF(G33&lt;=0,"Paid",IF(D33&lt;TODAY(),"Overdue",IF(F33&gt;0,"Part paid","Sent"))))</f>
        <v/>
      </c>
      <c r="I33" s="12" t="str">
        <f aca="true">IF(A33="","",IF(AND(G33&gt;0,D33&lt;TODAY()),TODAY()-D33,0))</f>
        <v/>
      </c>
    </row>
    <row r="34" customFormat="false" ht="15" hidden="false" customHeight="false" outlineLevel="0" collapsed="false">
      <c r="A34" s="8"/>
      <c r="B34" s="8"/>
      <c r="C34" s="9"/>
      <c r="D34" s="9"/>
      <c r="E34" s="10"/>
      <c r="F34" s="10"/>
      <c r="G34" s="11" t="str">
        <f aca="false">IF(A34="","",E34-F34)</f>
        <v/>
      </c>
      <c r="H34" s="12" t="str">
        <f aca="true">IF(A34="","",IF(G34&lt;=0,"Paid",IF(D34&lt;TODAY(),"Overdue",IF(F34&gt;0,"Part paid","Sent"))))</f>
        <v/>
      </c>
      <c r="I34" s="12" t="str">
        <f aca="true">IF(A34="","",IF(AND(G34&gt;0,D34&lt;TODAY()),TODAY()-D34,0))</f>
        <v/>
      </c>
    </row>
    <row r="35" customFormat="false" ht="15" hidden="false" customHeight="false" outlineLevel="0" collapsed="false">
      <c r="A35" s="8"/>
      <c r="B35" s="8"/>
      <c r="C35" s="9"/>
      <c r="D35" s="9"/>
      <c r="E35" s="10"/>
      <c r="F35" s="10"/>
      <c r="G35" s="11" t="str">
        <f aca="false">IF(A35="","",E35-F35)</f>
        <v/>
      </c>
      <c r="H35" s="12" t="str">
        <f aca="true">IF(A35="","",IF(G35&lt;=0,"Paid",IF(D35&lt;TODAY(),"Overdue",IF(F35&gt;0,"Part paid","Sent"))))</f>
        <v/>
      </c>
      <c r="I35" s="12" t="str">
        <f aca="true">IF(A35="","",IF(AND(G35&gt;0,D35&lt;TODAY()),TODAY()-D35,0))</f>
        <v/>
      </c>
    </row>
    <row r="36" customFormat="false" ht="15" hidden="false" customHeight="false" outlineLevel="0" collapsed="false">
      <c r="A36" s="8"/>
      <c r="B36" s="8"/>
      <c r="C36" s="9"/>
      <c r="D36" s="9"/>
      <c r="E36" s="10"/>
      <c r="F36" s="10"/>
      <c r="G36" s="11" t="str">
        <f aca="false">IF(A36="","",E36-F36)</f>
        <v/>
      </c>
      <c r="H36" s="12" t="str">
        <f aca="true">IF(A36="","",IF(G36&lt;=0,"Paid",IF(D36&lt;TODAY(),"Overdue",IF(F36&gt;0,"Part paid","Sent"))))</f>
        <v/>
      </c>
      <c r="I36" s="12" t="str">
        <f aca="true">IF(A36="","",IF(AND(G36&gt;0,D36&lt;TODAY()),TODAY()-D36,0))</f>
        <v/>
      </c>
    </row>
    <row r="37" customFormat="false" ht="15" hidden="false" customHeight="false" outlineLevel="0" collapsed="false">
      <c r="A37" s="8"/>
      <c r="B37" s="8"/>
      <c r="C37" s="9"/>
      <c r="D37" s="9"/>
      <c r="E37" s="10"/>
      <c r="F37" s="10"/>
      <c r="G37" s="11" t="str">
        <f aca="false">IF(A37="","",E37-F37)</f>
        <v/>
      </c>
      <c r="H37" s="12" t="str">
        <f aca="true">IF(A37="","",IF(G37&lt;=0,"Paid",IF(D37&lt;TODAY(),"Overdue",IF(F37&gt;0,"Part paid","Sent"))))</f>
        <v/>
      </c>
      <c r="I37" s="12" t="str">
        <f aca="true">IF(A37="","",IF(AND(G37&gt;0,D37&lt;TODAY()),TODAY()-D37,0))</f>
        <v/>
      </c>
    </row>
    <row r="38" customFormat="false" ht="15" hidden="false" customHeight="false" outlineLevel="0" collapsed="false">
      <c r="A38" s="8"/>
      <c r="B38" s="8"/>
      <c r="C38" s="9"/>
      <c r="D38" s="9"/>
      <c r="E38" s="10"/>
      <c r="F38" s="10"/>
      <c r="G38" s="11" t="str">
        <f aca="false">IF(A38="","",E38-F38)</f>
        <v/>
      </c>
      <c r="H38" s="12" t="str">
        <f aca="true">IF(A38="","",IF(G38&lt;=0,"Paid",IF(D38&lt;TODAY(),"Overdue",IF(F38&gt;0,"Part paid","Sent"))))</f>
        <v/>
      </c>
      <c r="I38" s="12" t="str">
        <f aca="true">IF(A38="","",IF(AND(G38&gt;0,D38&lt;TODAY()),TODAY()-D38,0))</f>
        <v/>
      </c>
    </row>
    <row r="39" customFormat="false" ht="15" hidden="false" customHeight="false" outlineLevel="0" collapsed="false">
      <c r="A39" s="8"/>
      <c r="B39" s="8"/>
      <c r="C39" s="9"/>
      <c r="D39" s="9"/>
      <c r="E39" s="10"/>
      <c r="F39" s="10"/>
      <c r="G39" s="11" t="str">
        <f aca="false">IF(A39="","",E39-F39)</f>
        <v/>
      </c>
      <c r="H39" s="12" t="str">
        <f aca="true">IF(A39="","",IF(G39&lt;=0,"Paid",IF(D39&lt;TODAY(),"Overdue",IF(F39&gt;0,"Part paid","Sent"))))</f>
        <v/>
      </c>
      <c r="I39" s="12" t="str">
        <f aca="true">IF(A39="","",IF(AND(G39&gt;0,D39&lt;TODAY()),TODAY()-D39,0))</f>
        <v/>
      </c>
    </row>
    <row r="40" customFormat="false" ht="15" hidden="false" customHeight="false" outlineLevel="0" collapsed="false">
      <c r="A40" s="8"/>
      <c r="B40" s="8"/>
      <c r="C40" s="9"/>
      <c r="D40" s="9"/>
      <c r="E40" s="10"/>
      <c r="F40" s="10"/>
      <c r="G40" s="11" t="str">
        <f aca="false">IF(A40="","",E40-F40)</f>
        <v/>
      </c>
      <c r="H40" s="12" t="str">
        <f aca="true">IF(A40="","",IF(G40&lt;=0,"Paid",IF(D40&lt;TODAY(),"Overdue",IF(F40&gt;0,"Part paid","Sent"))))</f>
        <v/>
      </c>
      <c r="I40" s="12" t="str">
        <f aca="true">IF(A40="","",IF(AND(G40&gt;0,D40&lt;TODAY()),TODAY()-D40,0))</f>
        <v/>
      </c>
    </row>
    <row r="41" customFormat="false" ht="15" hidden="false" customHeight="false" outlineLevel="0" collapsed="false">
      <c r="A41" s="8"/>
      <c r="B41" s="8"/>
      <c r="C41" s="9"/>
      <c r="D41" s="9"/>
      <c r="E41" s="10"/>
      <c r="F41" s="10"/>
      <c r="G41" s="11" t="str">
        <f aca="false">IF(A41="","",E41-F41)</f>
        <v/>
      </c>
      <c r="H41" s="12" t="str">
        <f aca="true">IF(A41="","",IF(G41&lt;=0,"Paid",IF(D41&lt;TODAY(),"Overdue",IF(F41&gt;0,"Part paid","Sent"))))</f>
        <v/>
      </c>
      <c r="I41" s="12" t="str">
        <f aca="true">IF(A41="","",IF(AND(G41&gt;0,D41&lt;TODAY()),TODAY()-D41,0))</f>
        <v/>
      </c>
    </row>
    <row r="42" customFormat="false" ht="15" hidden="false" customHeight="false" outlineLevel="0" collapsed="false">
      <c r="A42" s="8"/>
      <c r="B42" s="8"/>
      <c r="C42" s="9"/>
      <c r="D42" s="9"/>
      <c r="E42" s="10"/>
      <c r="F42" s="10"/>
      <c r="G42" s="11" t="str">
        <f aca="false">IF(A42="","",E42-F42)</f>
        <v/>
      </c>
      <c r="H42" s="12" t="str">
        <f aca="true">IF(A42="","",IF(G42&lt;=0,"Paid",IF(D42&lt;TODAY(),"Overdue",IF(F42&gt;0,"Part paid","Sent"))))</f>
        <v/>
      </c>
      <c r="I42" s="12" t="str">
        <f aca="true">IF(A42="","",IF(AND(G42&gt;0,D42&lt;TODAY()),TODAY()-D42,0))</f>
        <v/>
      </c>
    </row>
    <row r="43" customFormat="false" ht="15" hidden="false" customHeight="false" outlineLevel="0" collapsed="false">
      <c r="A43" s="8"/>
      <c r="B43" s="8"/>
      <c r="C43" s="9"/>
      <c r="D43" s="9"/>
      <c r="E43" s="10"/>
      <c r="F43" s="10"/>
      <c r="G43" s="11" t="str">
        <f aca="false">IF(A43="","",E43-F43)</f>
        <v/>
      </c>
      <c r="H43" s="12" t="str">
        <f aca="true">IF(A43="","",IF(G43&lt;=0,"Paid",IF(D43&lt;TODAY(),"Overdue",IF(F43&gt;0,"Part paid","Sent"))))</f>
        <v/>
      </c>
      <c r="I43" s="12" t="str">
        <f aca="true">IF(A43="","",IF(AND(G43&gt;0,D43&lt;TODAY()),TODAY()-D43,0))</f>
        <v/>
      </c>
    </row>
    <row r="44" customFormat="false" ht="15" hidden="false" customHeight="false" outlineLevel="0" collapsed="false">
      <c r="A44" s="8"/>
      <c r="B44" s="8"/>
      <c r="C44" s="9"/>
      <c r="D44" s="9"/>
      <c r="E44" s="10"/>
      <c r="F44" s="10"/>
      <c r="G44" s="11" t="str">
        <f aca="false">IF(A44="","",E44-F44)</f>
        <v/>
      </c>
      <c r="H44" s="12" t="str">
        <f aca="true">IF(A44="","",IF(G44&lt;=0,"Paid",IF(D44&lt;TODAY(),"Overdue",IF(F44&gt;0,"Part paid","Sent"))))</f>
        <v/>
      </c>
      <c r="I44" s="12" t="str">
        <f aca="true">IF(A44="","",IF(AND(G44&gt;0,D44&lt;TODAY()),TODAY()-D44,0))</f>
        <v/>
      </c>
    </row>
    <row r="45" customFormat="false" ht="15" hidden="false" customHeight="false" outlineLevel="0" collapsed="false">
      <c r="A45" s="8"/>
      <c r="B45" s="8"/>
      <c r="C45" s="9"/>
      <c r="D45" s="9"/>
      <c r="E45" s="10"/>
      <c r="F45" s="10"/>
      <c r="G45" s="11" t="str">
        <f aca="false">IF(A45="","",E45-F45)</f>
        <v/>
      </c>
      <c r="H45" s="12" t="str">
        <f aca="true">IF(A45="","",IF(G45&lt;=0,"Paid",IF(D45&lt;TODAY(),"Overdue",IF(F45&gt;0,"Part paid","Sent"))))</f>
        <v/>
      </c>
      <c r="I45" s="12" t="str">
        <f aca="true">IF(A45="","",IF(AND(G45&gt;0,D45&lt;TODAY()),TODAY()-D45,0))</f>
        <v/>
      </c>
    </row>
    <row r="46" customFormat="false" ht="15" hidden="false" customHeight="false" outlineLevel="0" collapsed="false">
      <c r="A46" s="8"/>
      <c r="B46" s="8"/>
      <c r="C46" s="9"/>
      <c r="D46" s="9"/>
      <c r="E46" s="10"/>
      <c r="F46" s="10"/>
      <c r="G46" s="11" t="str">
        <f aca="false">IF(A46="","",E46-F46)</f>
        <v/>
      </c>
      <c r="H46" s="12" t="str">
        <f aca="true">IF(A46="","",IF(G46&lt;=0,"Paid",IF(D46&lt;TODAY(),"Overdue",IF(F46&gt;0,"Part paid","Sent"))))</f>
        <v/>
      </c>
      <c r="I46" s="12" t="str">
        <f aca="true">IF(A46="","",IF(AND(G46&gt;0,D46&lt;TODAY()),TODAY()-D46,0))</f>
        <v/>
      </c>
    </row>
    <row r="47" customFormat="false" ht="15" hidden="false" customHeight="false" outlineLevel="0" collapsed="false">
      <c r="A47" s="8"/>
      <c r="B47" s="8"/>
      <c r="C47" s="9"/>
      <c r="D47" s="9"/>
      <c r="E47" s="10"/>
      <c r="F47" s="10"/>
      <c r="G47" s="11" t="str">
        <f aca="false">IF(A47="","",E47-F47)</f>
        <v/>
      </c>
      <c r="H47" s="12" t="str">
        <f aca="true">IF(A47="","",IF(G47&lt;=0,"Paid",IF(D47&lt;TODAY(),"Overdue",IF(F47&gt;0,"Part paid","Sent"))))</f>
        <v/>
      </c>
      <c r="I47" s="12" t="str">
        <f aca="true">IF(A47="","",IF(AND(G47&gt;0,D47&lt;TODAY()),TODAY()-D47,0))</f>
        <v/>
      </c>
    </row>
    <row r="48" customFormat="false" ht="15" hidden="false" customHeight="false" outlineLevel="0" collapsed="false">
      <c r="A48" s="8"/>
      <c r="B48" s="8"/>
      <c r="C48" s="9"/>
      <c r="D48" s="9"/>
      <c r="E48" s="10"/>
      <c r="F48" s="10"/>
      <c r="G48" s="11" t="str">
        <f aca="false">IF(A48="","",E48-F48)</f>
        <v/>
      </c>
      <c r="H48" s="12" t="str">
        <f aca="true">IF(A48="","",IF(G48&lt;=0,"Paid",IF(D48&lt;TODAY(),"Overdue",IF(F48&gt;0,"Part paid","Sent"))))</f>
        <v/>
      </c>
      <c r="I48" s="12" t="str">
        <f aca="true">IF(A48="","",IF(AND(G48&gt;0,D48&lt;TODAY()),TODAY()-D48,0))</f>
        <v/>
      </c>
    </row>
    <row r="49" customFormat="false" ht="15" hidden="false" customHeight="false" outlineLevel="0" collapsed="false">
      <c r="A49" s="8"/>
      <c r="B49" s="8"/>
      <c r="C49" s="9"/>
      <c r="D49" s="9"/>
      <c r="E49" s="10"/>
      <c r="F49" s="10"/>
      <c r="G49" s="11" t="str">
        <f aca="false">IF(A49="","",E49-F49)</f>
        <v/>
      </c>
      <c r="H49" s="12" t="str">
        <f aca="true">IF(A49="","",IF(G49&lt;=0,"Paid",IF(D49&lt;TODAY(),"Overdue",IF(F49&gt;0,"Part paid","Sent"))))</f>
        <v/>
      </c>
      <c r="I49" s="12" t="str">
        <f aca="true">IF(A49="","",IF(AND(G49&gt;0,D49&lt;TODAY()),TODAY()-D49,0))</f>
        <v/>
      </c>
    </row>
    <row r="50" customFormat="false" ht="15" hidden="false" customHeight="false" outlineLevel="0" collapsed="false">
      <c r="A50" s="8"/>
      <c r="B50" s="8"/>
      <c r="C50" s="9"/>
      <c r="D50" s="9"/>
      <c r="E50" s="10"/>
      <c r="F50" s="10"/>
      <c r="G50" s="11" t="str">
        <f aca="false">IF(A50="","",E50-F50)</f>
        <v/>
      </c>
      <c r="H50" s="12" t="str">
        <f aca="true">IF(A50="","",IF(G50&lt;=0,"Paid",IF(D50&lt;TODAY(),"Overdue",IF(F50&gt;0,"Part paid","Sent"))))</f>
        <v/>
      </c>
      <c r="I50" s="12" t="str">
        <f aca="true">IF(A50="","",IF(AND(G50&gt;0,D50&lt;TODAY()),TODAY()-D50,0))</f>
        <v/>
      </c>
    </row>
    <row r="51" customFormat="false" ht="15" hidden="false" customHeight="false" outlineLevel="0" collapsed="false">
      <c r="A51" s="8"/>
      <c r="B51" s="8"/>
      <c r="C51" s="9"/>
      <c r="D51" s="9"/>
      <c r="E51" s="10"/>
      <c r="F51" s="10"/>
      <c r="G51" s="11" t="str">
        <f aca="false">IF(A51="","",E51-F51)</f>
        <v/>
      </c>
      <c r="H51" s="12" t="str">
        <f aca="true">IF(A51="","",IF(G51&lt;=0,"Paid",IF(D51&lt;TODAY(),"Overdue",IF(F51&gt;0,"Part paid","Sent"))))</f>
        <v/>
      </c>
      <c r="I51" s="12" t="str">
        <f aca="true">IF(A51="","",IF(AND(G51&gt;0,D51&lt;TODAY()),TODAY()-D51,0))</f>
        <v/>
      </c>
    </row>
    <row r="52" customFormat="false" ht="15" hidden="false" customHeight="false" outlineLevel="0" collapsed="false">
      <c r="A52" s="8"/>
      <c r="B52" s="8"/>
      <c r="C52" s="9"/>
      <c r="D52" s="9"/>
      <c r="E52" s="10"/>
      <c r="F52" s="10"/>
      <c r="G52" s="11" t="str">
        <f aca="false">IF(A52="","",E52-F52)</f>
        <v/>
      </c>
      <c r="H52" s="12" t="str">
        <f aca="true">IF(A52="","",IF(G52&lt;=0,"Paid",IF(D52&lt;TODAY(),"Overdue",IF(F52&gt;0,"Part paid","Sent"))))</f>
        <v/>
      </c>
      <c r="I52" s="12" t="str">
        <f aca="true">IF(A52="","",IF(AND(G52&gt;0,D52&lt;TODAY()),TODAY()-D52,0))</f>
        <v/>
      </c>
    </row>
    <row r="53" customFormat="false" ht="15" hidden="false" customHeight="false" outlineLevel="0" collapsed="false">
      <c r="A53" s="8"/>
      <c r="B53" s="8"/>
      <c r="C53" s="9"/>
      <c r="D53" s="9"/>
      <c r="E53" s="10"/>
      <c r="F53" s="10"/>
      <c r="G53" s="11" t="str">
        <f aca="false">IF(A53="","",E53-F53)</f>
        <v/>
      </c>
      <c r="H53" s="12" t="str">
        <f aca="true">IF(A53="","",IF(G53&lt;=0,"Paid",IF(D53&lt;TODAY(),"Overdue",IF(F53&gt;0,"Part paid","Sent"))))</f>
        <v/>
      </c>
      <c r="I53" s="12" t="str">
        <f aca="true">IF(A53="","",IF(AND(G53&gt;0,D53&lt;TODAY()),TODAY()-D53,0))</f>
        <v/>
      </c>
    </row>
    <row r="54" customFormat="false" ht="15" hidden="false" customHeight="false" outlineLevel="0" collapsed="false">
      <c r="A54" s="8"/>
      <c r="B54" s="8"/>
      <c r="C54" s="9"/>
      <c r="D54" s="9"/>
      <c r="E54" s="10"/>
      <c r="F54" s="10"/>
      <c r="G54" s="11" t="str">
        <f aca="false">IF(A54="","",E54-F54)</f>
        <v/>
      </c>
      <c r="H54" s="12" t="str">
        <f aca="true">IF(A54="","",IF(G54&lt;=0,"Paid",IF(D54&lt;TODAY(),"Overdue",IF(F54&gt;0,"Part paid","Sent"))))</f>
        <v/>
      </c>
      <c r="I54" s="12" t="str">
        <f aca="true">IF(A54="","",IF(AND(G54&gt;0,D54&lt;TODAY()),TODAY()-D54,0))</f>
        <v/>
      </c>
    </row>
    <row r="55" customFormat="false" ht="15" hidden="false" customHeight="false" outlineLevel="0" collapsed="false">
      <c r="A55" s="8"/>
      <c r="B55" s="8"/>
      <c r="C55" s="9"/>
      <c r="D55" s="9"/>
      <c r="E55" s="10"/>
      <c r="F55" s="10"/>
      <c r="G55" s="11" t="str">
        <f aca="false">IF(A55="","",E55-F55)</f>
        <v/>
      </c>
      <c r="H55" s="12" t="str">
        <f aca="true">IF(A55="","",IF(G55&lt;=0,"Paid",IF(D55&lt;TODAY(),"Overdue",IF(F55&gt;0,"Part paid","Sent"))))</f>
        <v/>
      </c>
      <c r="I55" s="12" t="str">
        <f aca="true">IF(A55="","",IF(AND(G55&gt;0,D55&lt;TODAY()),TODAY()-D55,0))</f>
        <v/>
      </c>
    </row>
    <row r="56" customFormat="false" ht="15" hidden="false" customHeight="false" outlineLevel="0" collapsed="false">
      <c r="A56" s="8"/>
      <c r="B56" s="8"/>
      <c r="C56" s="9"/>
      <c r="D56" s="9"/>
      <c r="E56" s="10"/>
      <c r="F56" s="10"/>
      <c r="G56" s="11" t="str">
        <f aca="false">IF(A56="","",E56-F56)</f>
        <v/>
      </c>
      <c r="H56" s="12" t="str">
        <f aca="true">IF(A56="","",IF(G56&lt;=0,"Paid",IF(D56&lt;TODAY(),"Overdue",IF(F56&gt;0,"Part paid","Sent"))))</f>
        <v/>
      </c>
      <c r="I56" s="12" t="str">
        <f aca="true">IF(A56="","",IF(AND(G56&gt;0,D56&lt;TODAY()),TODAY()-D56,0))</f>
        <v/>
      </c>
    </row>
    <row r="57" customFormat="false" ht="15" hidden="false" customHeight="false" outlineLevel="0" collapsed="false">
      <c r="A57" s="8"/>
      <c r="B57" s="8"/>
      <c r="C57" s="9"/>
      <c r="D57" s="9"/>
      <c r="E57" s="10"/>
      <c r="F57" s="10"/>
      <c r="G57" s="11" t="str">
        <f aca="false">IF(A57="","",E57-F57)</f>
        <v/>
      </c>
      <c r="H57" s="12" t="str">
        <f aca="true">IF(A57="","",IF(G57&lt;=0,"Paid",IF(D57&lt;TODAY(),"Overdue",IF(F57&gt;0,"Part paid","Sent"))))</f>
        <v/>
      </c>
      <c r="I57" s="12" t="str">
        <f aca="true">IF(A57="","",IF(AND(G57&gt;0,D57&lt;TODAY()),TODAY()-D57,0))</f>
        <v/>
      </c>
    </row>
    <row r="58" customFormat="false" ht="15" hidden="false" customHeight="false" outlineLevel="0" collapsed="false">
      <c r="A58" s="8"/>
      <c r="B58" s="8"/>
      <c r="C58" s="9"/>
      <c r="D58" s="9"/>
      <c r="E58" s="10"/>
      <c r="F58" s="10"/>
      <c r="G58" s="11" t="str">
        <f aca="false">IF(A58="","",E58-F58)</f>
        <v/>
      </c>
      <c r="H58" s="12" t="str">
        <f aca="true">IF(A58="","",IF(G58&lt;=0,"Paid",IF(D58&lt;TODAY(),"Overdue",IF(F58&gt;0,"Part paid","Sent"))))</f>
        <v/>
      </c>
      <c r="I58" s="12" t="str">
        <f aca="true">IF(A58="","",IF(AND(G58&gt;0,D58&lt;TODAY()),TODAY()-D58,0))</f>
        <v/>
      </c>
    </row>
    <row r="59" customFormat="false" ht="15" hidden="false" customHeight="false" outlineLevel="0" collapsed="false">
      <c r="A59" s="8"/>
      <c r="B59" s="8"/>
      <c r="C59" s="9"/>
      <c r="D59" s="9"/>
      <c r="E59" s="10"/>
      <c r="F59" s="10"/>
      <c r="G59" s="11" t="str">
        <f aca="false">IF(A59="","",E59-F59)</f>
        <v/>
      </c>
      <c r="H59" s="12" t="str">
        <f aca="true">IF(A59="","",IF(G59&lt;=0,"Paid",IF(D59&lt;TODAY(),"Overdue",IF(F59&gt;0,"Part paid","Sent"))))</f>
        <v/>
      </c>
      <c r="I59" s="12" t="str">
        <f aca="true">IF(A59="","",IF(AND(G59&gt;0,D59&lt;TODAY()),TODAY()-D59,0))</f>
        <v/>
      </c>
    </row>
    <row r="60" customFormat="false" ht="15" hidden="false" customHeight="false" outlineLevel="0" collapsed="false">
      <c r="A60" s="8"/>
      <c r="B60" s="8"/>
      <c r="C60" s="9"/>
      <c r="D60" s="9"/>
      <c r="E60" s="10"/>
      <c r="F60" s="10"/>
      <c r="G60" s="11" t="str">
        <f aca="false">IF(A60="","",E60-F60)</f>
        <v/>
      </c>
      <c r="H60" s="12" t="str">
        <f aca="true">IF(A60="","",IF(G60&lt;=0,"Paid",IF(D60&lt;TODAY(),"Overdue",IF(F60&gt;0,"Part paid","Sent"))))</f>
        <v/>
      </c>
      <c r="I60" s="12" t="str">
        <f aca="true">IF(A60="","",IF(AND(G60&gt;0,D60&lt;TODAY()),TODAY()-D60,0))</f>
        <v/>
      </c>
    </row>
    <row r="61" customFormat="false" ht="15" hidden="false" customHeight="false" outlineLevel="0" collapsed="false">
      <c r="A61" s="8"/>
      <c r="B61" s="8"/>
      <c r="C61" s="9"/>
      <c r="D61" s="9"/>
      <c r="E61" s="10"/>
      <c r="F61" s="10"/>
      <c r="G61" s="11" t="str">
        <f aca="false">IF(A61="","",E61-F61)</f>
        <v/>
      </c>
      <c r="H61" s="12" t="str">
        <f aca="true">IF(A61="","",IF(G61&lt;=0,"Paid",IF(D61&lt;TODAY(),"Overdue",IF(F61&gt;0,"Part paid","Sent"))))</f>
        <v/>
      </c>
      <c r="I61" s="12" t="str">
        <f aca="true">IF(A61="","",IF(AND(G61&gt;0,D61&lt;TODAY()),TODAY()-D61,0))</f>
        <v/>
      </c>
    </row>
    <row r="62" customFormat="false" ht="15" hidden="false" customHeight="false" outlineLevel="0" collapsed="false">
      <c r="A62" s="8"/>
      <c r="B62" s="8"/>
      <c r="C62" s="9"/>
      <c r="D62" s="9"/>
      <c r="E62" s="10"/>
      <c r="F62" s="10"/>
      <c r="G62" s="11" t="str">
        <f aca="false">IF(A62="","",E62-F62)</f>
        <v/>
      </c>
      <c r="H62" s="12" t="str">
        <f aca="true">IF(A62="","",IF(G62&lt;=0,"Paid",IF(D62&lt;TODAY(),"Overdue",IF(F62&gt;0,"Part paid","Sent"))))</f>
        <v/>
      </c>
      <c r="I62" s="12" t="str">
        <f aca="true">IF(A62="","",IF(AND(G62&gt;0,D62&lt;TODAY()),TODAY()-D62,0))</f>
        <v/>
      </c>
    </row>
    <row r="63" customFormat="false" ht="15" hidden="false" customHeight="false" outlineLevel="0" collapsed="false">
      <c r="A63" s="8"/>
      <c r="B63" s="8"/>
      <c r="C63" s="9"/>
      <c r="D63" s="9"/>
      <c r="E63" s="10"/>
      <c r="F63" s="10"/>
      <c r="G63" s="11" t="str">
        <f aca="false">IF(A63="","",E63-F63)</f>
        <v/>
      </c>
      <c r="H63" s="12" t="str">
        <f aca="true">IF(A63="","",IF(G63&lt;=0,"Paid",IF(D63&lt;TODAY(),"Overdue",IF(F63&gt;0,"Part paid","Sent"))))</f>
        <v/>
      </c>
      <c r="I63" s="12" t="str">
        <f aca="true">IF(A63="","",IF(AND(G63&gt;0,D63&lt;TODAY()),TODAY()-D63,0))</f>
        <v/>
      </c>
    </row>
    <row r="64" customFormat="false" ht="15" hidden="false" customHeight="false" outlineLevel="0" collapsed="false">
      <c r="A64" s="8"/>
      <c r="B64" s="8"/>
      <c r="C64" s="9"/>
      <c r="D64" s="9"/>
      <c r="E64" s="10"/>
      <c r="F64" s="10"/>
      <c r="G64" s="11" t="str">
        <f aca="false">IF(A64="","",E64-F64)</f>
        <v/>
      </c>
      <c r="H64" s="12" t="str">
        <f aca="true">IF(A64="","",IF(G64&lt;=0,"Paid",IF(D64&lt;TODAY(),"Overdue",IF(F64&gt;0,"Part paid","Sent"))))</f>
        <v/>
      </c>
      <c r="I64" s="12" t="str">
        <f aca="true">IF(A64="","",IF(AND(G64&gt;0,D64&lt;TODAY()),TODAY()-D64,0))</f>
        <v/>
      </c>
    </row>
    <row r="65" customFormat="false" ht="15" hidden="false" customHeight="false" outlineLevel="0" collapsed="false">
      <c r="A65" s="8"/>
      <c r="B65" s="8"/>
      <c r="C65" s="9"/>
      <c r="D65" s="9"/>
      <c r="E65" s="10"/>
      <c r="F65" s="10"/>
      <c r="G65" s="11" t="str">
        <f aca="false">IF(A65="","",E65-F65)</f>
        <v/>
      </c>
      <c r="H65" s="12" t="str">
        <f aca="true">IF(A65="","",IF(G65&lt;=0,"Paid",IF(D65&lt;TODAY(),"Overdue",IF(F65&gt;0,"Part paid","Sent"))))</f>
        <v/>
      </c>
      <c r="I65" s="12" t="str">
        <f aca="true">IF(A65="","",IF(AND(G65&gt;0,D65&lt;TODAY()),TODAY()-D65,0))</f>
        <v/>
      </c>
    </row>
    <row r="66" customFormat="false" ht="15" hidden="false" customHeight="false" outlineLevel="0" collapsed="false">
      <c r="A66" s="8"/>
      <c r="B66" s="8"/>
      <c r="C66" s="9"/>
      <c r="D66" s="9"/>
      <c r="E66" s="10"/>
      <c r="F66" s="10"/>
      <c r="G66" s="11" t="str">
        <f aca="false">IF(A66="","",E66-F66)</f>
        <v/>
      </c>
      <c r="H66" s="12" t="str">
        <f aca="true">IF(A66="","",IF(G66&lt;=0,"Paid",IF(D66&lt;TODAY(),"Overdue",IF(F66&gt;0,"Part paid","Sent"))))</f>
        <v/>
      </c>
      <c r="I66" s="12" t="str">
        <f aca="true">IF(A66="","",IF(AND(G66&gt;0,D66&lt;TODAY()),TODAY()-D66,0))</f>
        <v/>
      </c>
    </row>
    <row r="67" customFormat="false" ht="15" hidden="false" customHeight="false" outlineLevel="0" collapsed="false">
      <c r="A67" s="8"/>
      <c r="B67" s="8"/>
      <c r="C67" s="9"/>
      <c r="D67" s="9"/>
      <c r="E67" s="10"/>
      <c r="F67" s="10"/>
      <c r="G67" s="11" t="str">
        <f aca="false">IF(A67="","",E67-F67)</f>
        <v/>
      </c>
      <c r="H67" s="12" t="str">
        <f aca="true">IF(A67="","",IF(G67&lt;=0,"Paid",IF(D67&lt;TODAY(),"Overdue",IF(F67&gt;0,"Part paid","Sent"))))</f>
        <v/>
      </c>
      <c r="I67" s="12" t="str">
        <f aca="true">IF(A67="","",IF(AND(G67&gt;0,D67&lt;TODAY()),TODAY()-D67,0))</f>
        <v/>
      </c>
    </row>
    <row r="68" customFormat="false" ht="15" hidden="false" customHeight="false" outlineLevel="0" collapsed="false">
      <c r="A68" s="8"/>
      <c r="B68" s="8"/>
      <c r="C68" s="9"/>
      <c r="D68" s="9"/>
      <c r="E68" s="10"/>
      <c r="F68" s="10"/>
      <c r="G68" s="11" t="str">
        <f aca="false">IF(A68="","",E68-F68)</f>
        <v/>
      </c>
      <c r="H68" s="12" t="str">
        <f aca="true">IF(A68="","",IF(G68&lt;=0,"Paid",IF(D68&lt;TODAY(),"Overdue",IF(F68&gt;0,"Part paid","Sent"))))</f>
        <v/>
      </c>
      <c r="I68" s="12" t="str">
        <f aca="true">IF(A68="","",IF(AND(G68&gt;0,D68&lt;TODAY()),TODAY()-D68,0))</f>
        <v/>
      </c>
    </row>
    <row r="69" customFormat="false" ht="15" hidden="false" customHeight="false" outlineLevel="0" collapsed="false">
      <c r="A69" s="8"/>
      <c r="B69" s="8"/>
      <c r="C69" s="9"/>
      <c r="D69" s="9"/>
      <c r="E69" s="10"/>
      <c r="F69" s="10"/>
      <c r="G69" s="11" t="str">
        <f aca="false">IF(A69="","",E69-F69)</f>
        <v/>
      </c>
      <c r="H69" s="12" t="str">
        <f aca="true">IF(A69="","",IF(G69&lt;=0,"Paid",IF(D69&lt;TODAY(),"Overdue",IF(F69&gt;0,"Part paid","Sent"))))</f>
        <v/>
      </c>
      <c r="I69" s="12" t="str">
        <f aca="true">IF(A69="","",IF(AND(G69&gt;0,D69&lt;TODAY()),TODAY()-D69,0))</f>
        <v/>
      </c>
    </row>
    <row r="70" customFormat="false" ht="15" hidden="false" customHeight="false" outlineLevel="0" collapsed="false">
      <c r="A70" s="8"/>
      <c r="B70" s="8"/>
      <c r="C70" s="9"/>
      <c r="D70" s="9"/>
      <c r="E70" s="10"/>
      <c r="F70" s="10"/>
      <c r="G70" s="11" t="str">
        <f aca="false">IF(A70="","",E70-F70)</f>
        <v/>
      </c>
      <c r="H70" s="12" t="str">
        <f aca="true">IF(A70="","",IF(G70&lt;=0,"Paid",IF(D70&lt;TODAY(),"Overdue",IF(F70&gt;0,"Part paid","Sent"))))</f>
        <v/>
      </c>
      <c r="I70" s="12" t="str">
        <f aca="true">IF(A70="","",IF(AND(G70&gt;0,D70&lt;TODAY()),TODAY()-D70,0))</f>
        <v/>
      </c>
    </row>
    <row r="71" customFormat="false" ht="15" hidden="false" customHeight="false" outlineLevel="0" collapsed="false">
      <c r="A71" s="8"/>
      <c r="B71" s="8"/>
      <c r="C71" s="9"/>
      <c r="D71" s="9"/>
      <c r="E71" s="10"/>
      <c r="F71" s="10"/>
      <c r="G71" s="11" t="str">
        <f aca="false">IF(A71="","",E71-F71)</f>
        <v/>
      </c>
      <c r="H71" s="12" t="str">
        <f aca="true">IF(A71="","",IF(G71&lt;=0,"Paid",IF(D71&lt;TODAY(),"Overdue",IF(F71&gt;0,"Part paid","Sent"))))</f>
        <v/>
      </c>
      <c r="I71" s="12" t="str">
        <f aca="true">IF(A71="","",IF(AND(G71&gt;0,D71&lt;TODAY()),TODAY()-D71,0))</f>
        <v/>
      </c>
    </row>
    <row r="72" customFormat="false" ht="15" hidden="false" customHeight="false" outlineLevel="0" collapsed="false">
      <c r="A72" s="8"/>
      <c r="B72" s="8"/>
      <c r="C72" s="9"/>
      <c r="D72" s="9"/>
      <c r="E72" s="10"/>
      <c r="F72" s="10"/>
      <c r="G72" s="11" t="str">
        <f aca="false">IF(A72="","",E72-F72)</f>
        <v/>
      </c>
      <c r="H72" s="12" t="str">
        <f aca="true">IF(A72="","",IF(G72&lt;=0,"Paid",IF(D72&lt;TODAY(),"Overdue",IF(F72&gt;0,"Part paid","Sent"))))</f>
        <v/>
      </c>
      <c r="I72" s="12" t="str">
        <f aca="true">IF(A72="","",IF(AND(G72&gt;0,D72&lt;TODAY()),TODAY()-D72,0))</f>
        <v/>
      </c>
    </row>
    <row r="73" customFormat="false" ht="15" hidden="false" customHeight="false" outlineLevel="0" collapsed="false">
      <c r="A73" s="8"/>
      <c r="B73" s="8"/>
      <c r="C73" s="9"/>
      <c r="D73" s="9"/>
      <c r="E73" s="10"/>
      <c r="F73" s="10"/>
      <c r="G73" s="11" t="str">
        <f aca="false">IF(A73="","",E73-F73)</f>
        <v/>
      </c>
      <c r="H73" s="12" t="str">
        <f aca="true">IF(A73="","",IF(G73&lt;=0,"Paid",IF(D73&lt;TODAY(),"Overdue",IF(F73&gt;0,"Part paid","Sent"))))</f>
        <v/>
      </c>
      <c r="I73" s="12" t="str">
        <f aca="true">IF(A73="","",IF(AND(G73&gt;0,D73&lt;TODAY()),TODAY()-D73,0))</f>
        <v/>
      </c>
    </row>
    <row r="74" customFormat="false" ht="15" hidden="false" customHeight="false" outlineLevel="0" collapsed="false">
      <c r="A74" s="8"/>
      <c r="B74" s="8"/>
      <c r="C74" s="9"/>
      <c r="D74" s="9"/>
      <c r="E74" s="10"/>
      <c r="F74" s="10"/>
      <c r="G74" s="11" t="str">
        <f aca="false">IF(A74="","",E74-F74)</f>
        <v/>
      </c>
      <c r="H74" s="12" t="str">
        <f aca="true">IF(A74="","",IF(G74&lt;=0,"Paid",IF(D74&lt;TODAY(),"Overdue",IF(F74&gt;0,"Part paid","Sent"))))</f>
        <v/>
      </c>
      <c r="I74" s="12" t="str">
        <f aca="true">IF(A74="","",IF(AND(G74&gt;0,D74&lt;TODAY()),TODAY()-D74,0))</f>
        <v/>
      </c>
    </row>
    <row r="75" customFormat="false" ht="15" hidden="false" customHeight="false" outlineLevel="0" collapsed="false">
      <c r="A75" s="8"/>
      <c r="B75" s="8"/>
      <c r="C75" s="9"/>
      <c r="D75" s="9"/>
      <c r="E75" s="10"/>
      <c r="F75" s="10"/>
      <c r="G75" s="11" t="str">
        <f aca="false">IF(A75="","",E75-F75)</f>
        <v/>
      </c>
      <c r="H75" s="12" t="str">
        <f aca="true">IF(A75="","",IF(G75&lt;=0,"Paid",IF(D75&lt;TODAY(),"Overdue",IF(F75&gt;0,"Part paid","Sent"))))</f>
        <v/>
      </c>
      <c r="I75" s="12" t="str">
        <f aca="true">IF(A75="","",IF(AND(G75&gt;0,D75&lt;TODAY()),TODAY()-D75,0))</f>
        <v/>
      </c>
    </row>
    <row r="76" customFormat="false" ht="15" hidden="false" customHeight="false" outlineLevel="0" collapsed="false">
      <c r="A76" s="8"/>
      <c r="B76" s="8"/>
      <c r="C76" s="9"/>
      <c r="D76" s="9"/>
      <c r="E76" s="10"/>
      <c r="F76" s="10"/>
      <c r="G76" s="11" t="str">
        <f aca="false">IF(A76="","",E76-F76)</f>
        <v/>
      </c>
      <c r="H76" s="12" t="str">
        <f aca="true">IF(A76="","",IF(G76&lt;=0,"Paid",IF(D76&lt;TODAY(),"Overdue",IF(F76&gt;0,"Part paid","Sent"))))</f>
        <v/>
      </c>
      <c r="I76" s="12" t="str">
        <f aca="true">IF(A76="","",IF(AND(G76&gt;0,D76&lt;TODAY()),TODAY()-D76,0))</f>
        <v/>
      </c>
    </row>
    <row r="77" customFormat="false" ht="15" hidden="false" customHeight="false" outlineLevel="0" collapsed="false">
      <c r="A77" s="8"/>
      <c r="B77" s="8"/>
      <c r="C77" s="9"/>
      <c r="D77" s="9"/>
      <c r="E77" s="10"/>
      <c r="F77" s="10"/>
      <c r="G77" s="11" t="str">
        <f aca="false">IF(A77="","",E77-F77)</f>
        <v/>
      </c>
      <c r="H77" s="12" t="str">
        <f aca="true">IF(A77="","",IF(G77&lt;=0,"Paid",IF(D77&lt;TODAY(),"Overdue",IF(F77&gt;0,"Part paid","Sent"))))</f>
        <v/>
      </c>
      <c r="I77" s="12" t="str">
        <f aca="true">IF(A77="","",IF(AND(G77&gt;0,D77&lt;TODAY()),TODAY()-D77,0))</f>
        <v/>
      </c>
    </row>
    <row r="78" customFormat="false" ht="15" hidden="false" customHeight="false" outlineLevel="0" collapsed="false">
      <c r="A78" s="8"/>
      <c r="B78" s="8"/>
      <c r="C78" s="9"/>
      <c r="D78" s="9"/>
      <c r="E78" s="10"/>
      <c r="F78" s="10"/>
      <c r="G78" s="11" t="str">
        <f aca="false">IF(A78="","",E78-F78)</f>
        <v/>
      </c>
      <c r="H78" s="12" t="str">
        <f aca="true">IF(A78="","",IF(G78&lt;=0,"Paid",IF(D78&lt;TODAY(),"Overdue",IF(F78&gt;0,"Part paid","Sent"))))</f>
        <v/>
      </c>
      <c r="I78" s="12" t="str">
        <f aca="true">IF(A78="","",IF(AND(G78&gt;0,D78&lt;TODAY()),TODAY()-D78,0))</f>
        <v/>
      </c>
    </row>
    <row r="79" customFormat="false" ht="15" hidden="false" customHeight="false" outlineLevel="0" collapsed="false">
      <c r="A79" s="8"/>
      <c r="B79" s="8"/>
      <c r="C79" s="9"/>
      <c r="D79" s="9"/>
      <c r="E79" s="10"/>
      <c r="F79" s="10"/>
      <c r="G79" s="11" t="str">
        <f aca="false">IF(A79="","",E79-F79)</f>
        <v/>
      </c>
      <c r="H79" s="12" t="str">
        <f aca="true">IF(A79="","",IF(G79&lt;=0,"Paid",IF(D79&lt;TODAY(),"Overdue",IF(F79&gt;0,"Part paid","Sent"))))</f>
        <v/>
      </c>
      <c r="I79" s="12" t="str">
        <f aca="true">IF(A79="","",IF(AND(G79&gt;0,D79&lt;TODAY()),TODAY()-D79,0))</f>
        <v/>
      </c>
    </row>
    <row r="80" customFormat="false" ht="15" hidden="false" customHeight="false" outlineLevel="0" collapsed="false">
      <c r="A80" s="8"/>
      <c r="B80" s="8"/>
      <c r="C80" s="9"/>
      <c r="D80" s="9"/>
      <c r="E80" s="10"/>
      <c r="F80" s="10"/>
      <c r="G80" s="11" t="str">
        <f aca="false">IF(A80="","",E80-F80)</f>
        <v/>
      </c>
      <c r="H80" s="12" t="str">
        <f aca="true">IF(A80="","",IF(G80&lt;=0,"Paid",IF(D80&lt;TODAY(),"Overdue",IF(F80&gt;0,"Part paid","Sent"))))</f>
        <v/>
      </c>
      <c r="I80" s="12" t="str">
        <f aca="true">IF(A80="","",IF(AND(G80&gt;0,D80&lt;TODAY()),TODAY()-D80,0))</f>
        <v/>
      </c>
    </row>
    <row r="81" customFormat="false" ht="15" hidden="false" customHeight="false" outlineLevel="0" collapsed="false">
      <c r="A81" s="8"/>
      <c r="B81" s="8"/>
      <c r="C81" s="9"/>
      <c r="D81" s="9"/>
      <c r="E81" s="10"/>
      <c r="F81" s="10"/>
      <c r="G81" s="11" t="str">
        <f aca="false">IF(A81="","",E81-F81)</f>
        <v/>
      </c>
      <c r="H81" s="12" t="str">
        <f aca="true">IF(A81="","",IF(G81&lt;=0,"Paid",IF(D81&lt;TODAY(),"Overdue",IF(F81&gt;0,"Part paid","Sent"))))</f>
        <v/>
      </c>
      <c r="I81" s="12" t="str">
        <f aca="true">IF(A81="","",IF(AND(G81&gt;0,D81&lt;TODAY()),TODAY()-D81,0))</f>
        <v/>
      </c>
    </row>
    <row r="82" customFormat="false" ht="15" hidden="false" customHeight="false" outlineLevel="0" collapsed="false">
      <c r="A82" s="8"/>
      <c r="B82" s="8"/>
      <c r="C82" s="9"/>
      <c r="D82" s="9"/>
      <c r="E82" s="10"/>
      <c r="F82" s="10"/>
      <c r="G82" s="11" t="str">
        <f aca="false">IF(A82="","",E82-F82)</f>
        <v/>
      </c>
      <c r="H82" s="12" t="str">
        <f aca="true">IF(A82="","",IF(G82&lt;=0,"Paid",IF(D82&lt;TODAY(),"Overdue",IF(F82&gt;0,"Part paid","Sent"))))</f>
        <v/>
      </c>
      <c r="I82" s="12" t="str">
        <f aca="true">IF(A82="","",IF(AND(G82&gt;0,D82&lt;TODAY()),TODAY()-D82,0))</f>
        <v/>
      </c>
    </row>
    <row r="83" customFormat="false" ht="15" hidden="false" customHeight="false" outlineLevel="0" collapsed="false">
      <c r="A83" s="8"/>
      <c r="B83" s="8"/>
      <c r="C83" s="9"/>
      <c r="D83" s="9"/>
      <c r="E83" s="10"/>
      <c r="F83" s="10"/>
      <c r="G83" s="11" t="str">
        <f aca="false">IF(A83="","",E83-F83)</f>
        <v/>
      </c>
      <c r="H83" s="12" t="str">
        <f aca="true">IF(A83="","",IF(G83&lt;=0,"Paid",IF(D83&lt;TODAY(),"Overdue",IF(F83&gt;0,"Part paid","Sent"))))</f>
        <v/>
      </c>
      <c r="I83" s="12" t="str">
        <f aca="true">IF(A83="","",IF(AND(G83&gt;0,D83&lt;TODAY()),TODAY()-D83,0))</f>
        <v/>
      </c>
    </row>
    <row r="84" customFormat="false" ht="15" hidden="false" customHeight="false" outlineLevel="0" collapsed="false">
      <c r="A84" s="8"/>
      <c r="B84" s="8"/>
      <c r="C84" s="9"/>
      <c r="D84" s="9"/>
      <c r="E84" s="10"/>
      <c r="F84" s="10"/>
      <c r="G84" s="11" t="str">
        <f aca="false">IF(A84="","",E84-F84)</f>
        <v/>
      </c>
      <c r="H84" s="12" t="str">
        <f aca="true">IF(A84="","",IF(G84&lt;=0,"Paid",IF(D84&lt;TODAY(),"Overdue",IF(F84&gt;0,"Part paid","Sent"))))</f>
        <v/>
      </c>
      <c r="I84" s="12" t="str">
        <f aca="true">IF(A84="","",IF(AND(G84&gt;0,D84&lt;TODAY()),TODAY()-D84,0))</f>
        <v/>
      </c>
    </row>
    <row r="85" customFormat="false" ht="15" hidden="false" customHeight="false" outlineLevel="0" collapsed="false">
      <c r="A85" s="8"/>
      <c r="B85" s="8"/>
      <c r="C85" s="9"/>
      <c r="D85" s="9"/>
      <c r="E85" s="10"/>
      <c r="F85" s="10"/>
      <c r="G85" s="11" t="str">
        <f aca="false">IF(A85="","",E85-F85)</f>
        <v/>
      </c>
      <c r="H85" s="12" t="str">
        <f aca="true">IF(A85="","",IF(G85&lt;=0,"Paid",IF(D85&lt;TODAY(),"Overdue",IF(F85&gt;0,"Part paid","Sent"))))</f>
        <v/>
      </c>
      <c r="I85" s="12" t="str">
        <f aca="true">IF(A85="","",IF(AND(G85&gt;0,D85&lt;TODAY()),TODAY()-D85,0))</f>
        <v/>
      </c>
    </row>
    <row r="86" customFormat="false" ht="15" hidden="false" customHeight="false" outlineLevel="0" collapsed="false">
      <c r="A86" s="8"/>
      <c r="B86" s="8"/>
      <c r="C86" s="9"/>
      <c r="D86" s="9"/>
      <c r="E86" s="10"/>
      <c r="F86" s="10"/>
      <c r="G86" s="11" t="str">
        <f aca="false">IF(A86="","",E86-F86)</f>
        <v/>
      </c>
      <c r="H86" s="12" t="str">
        <f aca="true">IF(A86="","",IF(G86&lt;=0,"Paid",IF(D86&lt;TODAY(),"Overdue",IF(F86&gt;0,"Part paid","Sent"))))</f>
        <v/>
      </c>
      <c r="I86" s="12" t="str">
        <f aca="true">IF(A86="","",IF(AND(G86&gt;0,D86&lt;TODAY()),TODAY()-D86,0))</f>
        <v/>
      </c>
    </row>
    <row r="87" customFormat="false" ht="15" hidden="false" customHeight="false" outlineLevel="0" collapsed="false">
      <c r="A87" s="8"/>
      <c r="B87" s="8"/>
      <c r="C87" s="9"/>
      <c r="D87" s="9"/>
      <c r="E87" s="10"/>
      <c r="F87" s="10"/>
      <c r="G87" s="11" t="str">
        <f aca="false">IF(A87="","",E87-F87)</f>
        <v/>
      </c>
      <c r="H87" s="12" t="str">
        <f aca="true">IF(A87="","",IF(G87&lt;=0,"Paid",IF(D87&lt;TODAY(),"Overdue",IF(F87&gt;0,"Part paid","Sent"))))</f>
        <v/>
      </c>
      <c r="I87" s="12" t="str">
        <f aca="true">IF(A87="","",IF(AND(G87&gt;0,D87&lt;TODAY()),TODAY()-D87,0))</f>
        <v/>
      </c>
    </row>
    <row r="88" customFormat="false" ht="15" hidden="false" customHeight="false" outlineLevel="0" collapsed="false">
      <c r="A88" s="8"/>
      <c r="B88" s="8"/>
      <c r="C88" s="9"/>
      <c r="D88" s="9"/>
      <c r="E88" s="10"/>
      <c r="F88" s="10"/>
      <c r="G88" s="11" t="str">
        <f aca="false">IF(A88="","",E88-F88)</f>
        <v/>
      </c>
      <c r="H88" s="12" t="str">
        <f aca="true">IF(A88="","",IF(G88&lt;=0,"Paid",IF(D88&lt;TODAY(),"Overdue",IF(F88&gt;0,"Part paid","Sent"))))</f>
        <v/>
      </c>
      <c r="I88" s="12" t="str">
        <f aca="true">IF(A88="","",IF(AND(G88&gt;0,D88&lt;TODAY()),TODAY()-D88,0))</f>
        <v/>
      </c>
    </row>
    <row r="89" customFormat="false" ht="15" hidden="false" customHeight="false" outlineLevel="0" collapsed="false">
      <c r="A89" s="8"/>
      <c r="B89" s="8"/>
      <c r="C89" s="9"/>
      <c r="D89" s="9"/>
      <c r="E89" s="10"/>
      <c r="F89" s="10"/>
      <c r="G89" s="11" t="str">
        <f aca="false">IF(A89="","",E89-F89)</f>
        <v/>
      </c>
      <c r="H89" s="12" t="str">
        <f aca="true">IF(A89="","",IF(G89&lt;=0,"Paid",IF(D89&lt;TODAY(),"Overdue",IF(F89&gt;0,"Part paid","Sent"))))</f>
        <v/>
      </c>
      <c r="I89" s="12" t="str">
        <f aca="true">IF(A89="","",IF(AND(G89&gt;0,D89&lt;TODAY()),TODAY()-D89,0))</f>
        <v/>
      </c>
    </row>
    <row r="90" customFormat="false" ht="15" hidden="false" customHeight="false" outlineLevel="0" collapsed="false">
      <c r="A90" s="8"/>
      <c r="B90" s="8"/>
      <c r="C90" s="9"/>
      <c r="D90" s="9"/>
      <c r="E90" s="10"/>
      <c r="F90" s="10"/>
      <c r="G90" s="11" t="str">
        <f aca="false">IF(A90="","",E90-F90)</f>
        <v/>
      </c>
      <c r="H90" s="12" t="str">
        <f aca="true">IF(A90="","",IF(G90&lt;=0,"Paid",IF(D90&lt;TODAY(),"Overdue",IF(F90&gt;0,"Part paid","Sent"))))</f>
        <v/>
      </c>
      <c r="I90" s="12" t="str">
        <f aca="true">IF(A90="","",IF(AND(G90&gt;0,D90&lt;TODAY()),TODAY()-D90,0))</f>
        <v/>
      </c>
    </row>
    <row r="91" customFormat="false" ht="15" hidden="false" customHeight="false" outlineLevel="0" collapsed="false">
      <c r="A91" s="8"/>
      <c r="B91" s="8"/>
      <c r="C91" s="9"/>
      <c r="D91" s="9"/>
      <c r="E91" s="10"/>
      <c r="F91" s="10"/>
      <c r="G91" s="11" t="str">
        <f aca="false">IF(A91="","",E91-F91)</f>
        <v/>
      </c>
      <c r="H91" s="12" t="str">
        <f aca="true">IF(A91="","",IF(G91&lt;=0,"Paid",IF(D91&lt;TODAY(),"Overdue",IF(F91&gt;0,"Part paid","Sent"))))</f>
        <v/>
      </c>
      <c r="I91" s="12" t="str">
        <f aca="true">IF(A91="","",IF(AND(G91&gt;0,D91&lt;TODAY()),TODAY()-D91,0))</f>
        <v/>
      </c>
    </row>
    <row r="92" customFormat="false" ht="15" hidden="false" customHeight="false" outlineLevel="0" collapsed="false">
      <c r="A92" s="8"/>
      <c r="B92" s="8"/>
      <c r="C92" s="9"/>
      <c r="D92" s="9"/>
      <c r="E92" s="10"/>
      <c r="F92" s="10"/>
      <c r="G92" s="11" t="str">
        <f aca="false">IF(A92="","",E92-F92)</f>
        <v/>
      </c>
      <c r="H92" s="12" t="str">
        <f aca="true">IF(A92="","",IF(G92&lt;=0,"Paid",IF(D92&lt;TODAY(),"Overdue",IF(F92&gt;0,"Part paid","Sent"))))</f>
        <v/>
      </c>
      <c r="I92" s="12" t="str">
        <f aca="true">IF(A92="","",IF(AND(G92&gt;0,D92&lt;TODAY()),TODAY()-D92,0))</f>
        <v/>
      </c>
    </row>
    <row r="93" customFormat="false" ht="15" hidden="false" customHeight="false" outlineLevel="0" collapsed="false">
      <c r="A93" s="8"/>
      <c r="B93" s="8"/>
      <c r="C93" s="9"/>
      <c r="D93" s="9"/>
      <c r="E93" s="10"/>
      <c r="F93" s="10"/>
      <c r="G93" s="11" t="str">
        <f aca="false">IF(A93="","",E93-F93)</f>
        <v/>
      </c>
      <c r="H93" s="12" t="str">
        <f aca="true">IF(A93="","",IF(G93&lt;=0,"Paid",IF(D93&lt;TODAY(),"Overdue",IF(F93&gt;0,"Part paid","Sent"))))</f>
        <v/>
      </c>
      <c r="I93" s="12" t="str">
        <f aca="true">IF(A93="","",IF(AND(G93&gt;0,D93&lt;TODAY()),TODAY()-D93,0))</f>
        <v/>
      </c>
    </row>
    <row r="94" customFormat="false" ht="15" hidden="false" customHeight="false" outlineLevel="0" collapsed="false">
      <c r="A94" s="8"/>
      <c r="B94" s="8"/>
      <c r="C94" s="9"/>
      <c r="D94" s="9"/>
      <c r="E94" s="10"/>
      <c r="F94" s="10"/>
      <c r="G94" s="11" t="str">
        <f aca="false">IF(A94="","",E94-F94)</f>
        <v/>
      </c>
      <c r="H94" s="12" t="str">
        <f aca="true">IF(A94="","",IF(G94&lt;=0,"Paid",IF(D94&lt;TODAY(),"Overdue",IF(F94&gt;0,"Part paid","Sent"))))</f>
        <v/>
      </c>
      <c r="I94" s="12" t="str">
        <f aca="true">IF(A94="","",IF(AND(G94&gt;0,D94&lt;TODAY()),TODAY()-D94,0))</f>
        <v/>
      </c>
    </row>
    <row r="95" customFormat="false" ht="15" hidden="false" customHeight="false" outlineLevel="0" collapsed="false">
      <c r="A95" s="8"/>
      <c r="B95" s="8"/>
      <c r="C95" s="9"/>
      <c r="D95" s="9"/>
      <c r="E95" s="10"/>
      <c r="F95" s="10"/>
      <c r="G95" s="11" t="str">
        <f aca="false">IF(A95="","",E95-F95)</f>
        <v/>
      </c>
      <c r="H95" s="12" t="str">
        <f aca="true">IF(A95="","",IF(G95&lt;=0,"Paid",IF(D95&lt;TODAY(),"Overdue",IF(F95&gt;0,"Part paid","Sent"))))</f>
        <v/>
      </c>
      <c r="I95" s="12" t="str">
        <f aca="true">IF(A95="","",IF(AND(G95&gt;0,D95&lt;TODAY()),TODAY()-D95,0))</f>
        <v/>
      </c>
    </row>
    <row r="96" customFormat="false" ht="15" hidden="false" customHeight="false" outlineLevel="0" collapsed="false">
      <c r="A96" s="8"/>
      <c r="B96" s="8"/>
      <c r="C96" s="9"/>
      <c r="D96" s="9"/>
      <c r="E96" s="10"/>
      <c r="F96" s="10"/>
      <c r="G96" s="11" t="str">
        <f aca="false">IF(A96="","",E96-F96)</f>
        <v/>
      </c>
      <c r="H96" s="12" t="str">
        <f aca="true">IF(A96="","",IF(G96&lt;=0,"Paid",IF(D96&lt;TODAY(),"Overdue",IF(F96&gt;0,"Part paid","Sent"))))</f>
        <v/>
      </c>
      <c r="I96" s="12" t="str">
        <f aca="true">IF(A96="","",IF(AND(G96&gt;0,D96&lt;TODAY()),TODAY()-D96,0))</f>
        <v/>
      </c>
    </row>
    <row r="97" customFormat="false" ht="15" hidden="false" customHeight="false" outlineLevel="0" collapsed="false">
      <c r="A97" s="8"/>
      <c r="B97" s="8"/>
      <c r="C97" s="9"/>
      <c r="D97" s="9"/>
      <c r="E97" s="10"/>
      <c r="F97" s="10"/>
      <c r="G97" s="11" t="str">
        <f aca="false">IF(A97="","",E97-F97)</f>
        <v/>
      </c>
      <c r="H97" s="12" t="str">
        <f aca="true">IF(A97="","",IF(G97&lt;=0,"Paid",IF(D97&lt;TODAY(),"Overdue",IF(F97&gt;0,"Part paid","Sent"))))</f>
        <v/>
      </c>
      <c r="I97" s="12" t="str">
        <f aca="true">IF(A97="","",IF(AND(G97&gt;0,D97&lt;TODAY()),TODAY()-D97,0))</f>
        <v/>
      </c>
    </row>
    <row r="98" customFormat="false" ht="15" hidden="false" customHeight="false" outlineLevel="0" collapsed="false">
      <c r="A98" s="8"/>
      <c r="B98" s="8"/>
      <c r="C98" s="9"/>
      <c r="D98" s="9"/>
      <c r="E98" s="10"/>
      <c r="F98" s="10"/>
      <c r="G98" s="11" t="str">
        <f aca="false">IF(A98="","",E98-F98)</f>
        <v/>
      </c>
      <c r="H98" s="12" t="str">
        <f aca="true">IF(A98="","",IF(G98&lt;=0,"Paid",IF(D98&lt;TODAY(),"Overdue",IF(F98&gt;0,"Part paid","Sent"))))</f>
        <v/>
      </c>
      <c r="I98" s="12" t="str">
        <f aca="true">IF(A98="","",IF(AND(G98&gt;0,D98&lt;TODAY()),TODAY()-D98,0))</f>
        <v/>
      </c>
    </row>
    <row r="99" customFormat="false" ht="15" hidden="false" customHeight="false" outlineLevel="0" collapsed="false">
      <c r="A99" s="8"/>
      <c r="B99" s="8"/>
      <c r="C99" s="9"/>
      <c r="D99" s="9"/>
      <c r="E99" s="10"/>
      <c r="F99" s="10"/>
      <c r="G99" s="11" t="str">
        <f aca="false">IF(A99="","",E99-F99)</f>
        <v/>
      </c>
      <c r="H99" s="12" t="str">
        <f aca="true">IF(A99="","",IF(G99&lt;=0,"Paid",IF(D99&lt;TODAY(),"Overdue",IF(F99&gt;0,"Part paid","Sent"))))</f>
        <v/>
      </c>
      <c r="I99" s="12" t="str">
        <f aca="true">IF(A99="","",IF(AND(G99&gt;0,D99&lt;TODAY()),TODAY()-D99,0))</f>
        <v/>
      </c>
    </row>
    <row r="100" customFormat="false" ht="15" hidden="false" customHeight="false" outlineLevel="0" collapsed="false">
      <c r="A100" s="8"/>
      <c r="B100" s="8"/>
      <c r="C100" s="9"/>
      <c r="D100" s="9"/>
      <c r="E100" s="10"/>
      <c r="F100" s="10"/>
      <c r="G100" s="11" t="str">
        <f aca="false">IF(A100="","",E100-F100)</f>
        <v/>
      </c>
      <c r="H100" s="12" t="str">
        <f aca="true">IF(A100="","",IF(G100&lt;=0,"Paid",IF(D100&lt;TODAY(),"Overdue",IF(F100&gt;0,"Part paid","Sent"))))</f>
        <v/>
      </c>
      <c r="I100" s="12" t="str">
        <f aca="true">IF(A100="","",IF(AND(G100&gt;0,D100&lt;TODAY()),TODAY()-D100,0))</f>
        <v/>
      </c>
    </row>
    <row r="101" customFormat="false" ht="15" hidden="false" customHeight="false" outlineLevel="0" collapsed="false">
      <c r="A101" s="8"/>
      <c r="B101" s="8"/>
      <c r="C101" s="9"/>
      <c r="D101" s="9"/>
      <c r="E101" s="10"/>
      <c r="F101" s="10"/>
      <c r="G101" s="11" t="str">
        <f aca="false">IF(A101="","",E101-F101)</f>
        <v/>
      </c>
      <c r="H101" s="12" t="str">
        <f aca="true">IF(A101="","",IF(G101&lt;=0,"Paid",IF(D101&lt;TODAY(),"Overdue",IF(F101&gt;0,"Part paid","Sent"))))</f>
        <v/>
      </c>
      <c r="I101" s="12" t="str">
        <f aca="true">IF(A101="","",IF(AND(G101&gt;0,D101&lt;TODAY()),TODAY()-D101,0))</f>
        <v/>
      </c>
    </row>
    <row r="102" customFormat="false" ht="15" hidden="false" customHeight="false" outlineLevel="0" collapsed="false">
      <c r="A102" s="8"/>
      <c r="B102" s="8"/>
      <c r="C102" s="9"/>
      <c r="D102" s="9"/>
      <c r="E102" s="10"/>
      <c r="F102" s="10"/>
      <c r="G102" s="11" t="str">
        <f aca="false">IF(A102="","",E102-F102)</f>
        <v/>
      </c>
      <c r="H102" s="12" t="str">
        <f aca="true">IF(A102="","",IF(G102&lt;=0,"Paid",IF(D102&lt;TODAY(),"Overdue",IF(F102&gt;0,"Part paid","Sent"))))</f>
        <v/>
      </c>
      <c r="I102" s="12" t="str">
        <f aca="true">IF(A102="","",IF(AND(G102&gt;0,D102&lt;TODAY()),TODAY()-D102,0))</f>
        <v/>
      </c>
    </row>
    <row r="103" customFormat="false" ht="15" hidden="false" customHeight="false" outlineLevel="0" collapsed="false">
      <c r="A103" s="8"/>
      <c r="B103" s="8"/>
      <c r="C103" s="9"/>
      <c r="D103" s="9"/>
      <c r="E103" s="10"/>
      <c r="F103" s="10"/>
      <c r="G103" s="11" t="str">
        <f aca="false">IF(A103="","",E103-F103)</f>
        <v/>
      </c>
      <c r="H103" s="12" t="str">
        <f aca="true">IF(A103="","",IF(G103&lt;=0,"Paid",IF(D103&lt;TODAY(),"Overdue",IF(F103&gt;0,"Part paid","Sent"))))</f>
        <v/>
      </c>
      <c r="I103" s="12" t="str">
        <f aca="true">IF(A103="","",IF(AND(G103&gt;0,D103&lt;TODAY()),TODAY()-D103,0))</f>
        <v/>
      </c>
    </row>
    <row r="104" customFormat="false" ht="15" hidden="false" customHeight="false" outlineLevel="0" collapsed="false">
      <c r="A104" s="8"/>
      <c r="B104" s="8"/>
      <c r="C104" s="9"/>
      <c r="D104" s="9"/>
      <c r="E104" s="10"/>
      <c r="F104" s="10"/>
      <c r="G104" s="11" t="str">
        <f aca="false">IF(A104="","",E104-F104)</f>
        <v/>
      </c>
      <c r="H104" s="12" t="str">
        <f aca="true">IF(A104="","",IF(G104&lt;=0,"Paid",IF(D104&lt;TODAY(),"Overdue",IF(F104&gt;0,"Part paid","Sent"))))</f>
        <v/>
      </c>
      <c r="I104" s="12" t="str">
        <f aca="true">IF(A104="","",IF(AND(G104&gt;0,D104&lt;TODAY()),TODAY()-D104,0))</f>
        <v/>
      </c>
    </row>
    <row r="105" customFormat="false" ht="15" hidden="false" customHeight="false" outlineLevel="0" collapsed="false">
      <c r="A105" s="8"/>
      <c r="B105" s="8"/>
      <c r="C105" s="9"/>
      <c r="D105" s="9"/>
      <c r="E105" s="10"/>
      <c r="F105" s="10"/>
      <c r="G105" s="11" t="str">
        <f aca="false">IF(A105="","",E105-F105)</f>
        <v/>
      </c>
      <c r="H105" s="12" t="str">
        <f aca="true">IF(A105="","",IF(G105&lt;=0,"Paid",IF(D105&lt;TODAY(),"Overdue",IF(F105&gt;0,"Part paid","Sent"))))</f>
        <v/>
      </c>
      <c r="I105" s="12" t="str">
        <f aca="true">IF(A105="","",IF(AND(G105&gt;0,D105&lt;TODAY()),TODAY()-D105,0))</f>
        <v/>
      </c>
    </row>
    <row r="106" customFormat="false" ht="15" hidden="false" customHeight="false" outlineLevel="0" collapsed="false">
      <c r="A106" s="8"/>
      <c r="B106" s="8"/>
      <c r="C106" s="9"/>
      <c r="D106" s="9"/>
      <c r="E106" s="10"/>
      <c r="F106" s="10"/>
      <c r="G106" s="11" t="str">
        <f aca="false">IF(A106="","",E106-F106)</f>
        <v/>
      </c>
      <c r="H106" s="12" t="str">
        <f aca="true">IF(A106="","",IF(G106&lt;=0,"Paid",IF(D106&lt;TODAY(),"Overdue",IF(F106&gt;0,"Part paid","Sent"))))</f>
        <v/>
      </c>
      <c r="I106" s="12" t="str">
        <f aca="true">IF(A106="","",IF(AND(G106&gt;0,D106&lt;TODAY()),TODAY()-D106,0))</f>
        <v/>
      </c>
    </row>
    <row r="107" customFormat="false" ht="15" hidden="false" customHeight="false" outlineLevel="0" collapsed="false">
      <c r="A107" s="8"/>
      <c r="B107" s="8"/>
      <c r="C107" s="9"/>
      <c r="D107" s="9"/>
      <c r="E107" s="10"/>
      <c r="F107" s="10"/>
      <c r="G107" s="11" t="str">
        <f aca="false">IF(A107="","",E107-F107)</f>
        <v/>
      </c>
      <c r="H107" s="12" t="str">
        <f aca="true">IF(A107="","",IF(G107&lt;=0,"Paid",IF(D107&lt;TODAY(),"Overdue",IF(F107&gt;0,"Part paid","Sent"))))</f>
        <v/>
      </c>
      <c r="I107" s="12" t="str">
        <f aca="true">IF(A107="","",IF(AND(G107&gt;0,D107&lt;TODAY()),TODAY()-D107,0))</f>
        <v/>
      </c>
    </row>
    <row r="108" customFormat="false" ht="15" hidden="false" customHeight="false" outlineLevel="0" collapsed="false">
      <c r="A108" s="8"/>
      <c r="B108" s="8"/>
      <c r="C108" s="9"/>
      <c r="D108" s="9"/>
      <c r="E108" s="10"/>
      <c r="F108" s="10"/>
      <c r="G108" s="11" t="str">
        <f aca="false">IF(A108="","",E108-F108)</f>
        <v/>
      </c>
      <c r="H108" s="12" t="str">
        <f aca="true">IF(A108="","",IF(G108&lt;=0,"Paid",IF(D108&lt;TODAY(),"Overdue",IF(F108&gt;0,"Part paid","Sent"))))</f>
        <v/>
      </c>
      <c r="I108" s="12" t="str">
        <f aca="true">IF(A108="","",IF(AND(G108&gt;0,D108&lt;TODAY()),TODAY()-D108,0))</f>
        <v/>
      </c>
    </row>
    <row r="109" customFormat="false" ht="15" hidden="false" customHeight="false" outlineLevel="0" collapsed="false">
      <c r="A109" s="8"/>
      <c r="B109" s="8"/>
      <c r="C109" s="9"/>
      <c r="D109" s="9"/>
      <c r="E109" s="10"/>
      <c r="F109" s="10"/>
      <c r="G109" s="11" t="str">
        <f aca="false">IF(A109="","",E109-F109)</f>
        <v/>
      </c>
      <c r="H109" s="12" t="str">
        <f aca="true">IF(A109="","",IF(G109&lt;=0,"Paid",IF(D109&lt;TODAY(),"Overdue",IF(F109&gt;0,"Part paid","Sent"))))</f>
        <v/>
      </c>
      <c r="I109" s="12" t="str">
        <f aca="true">IF(A109="","",IF(AND(G109&gt;0,D109&lt;TODAY()),TODAY()-D109,0))</f>
        <v/>
      </c>
    </row>
    <row r="110" customFormat="false" ht="15" hidden="false" customHeight="false" outlineLevel="0" collapsed="false">
      <c r="A110" s="8"/>
      <c r="B110" s="8"/>
      <c r="C110" s="9"/>
      <c r="D110" s="9"/>
      <c r="E110" s="10"/>
      <c r="F110" s="10"/>
      <c r="G110" s="11" t="str">
        <f aca="false">IF(A110="","",E110-F110)</f>
        <v/>
      </c>
      <c r="H110" s="12" t="str">
        <f aca="true">IF(A110="","",IF(G110&lt;=0,"Paid",IF(D110&lt;TODAY(),"Overdue",IF(F110&gt;0,"Part paid","Sent"))))</f>
        <v/>
      </c>
      <c r="I110" s="12" t="str">
        <f aca="true">IF(A110="","",IF(AND(G110&gt;0,D110&lt;TODAY()),TODAY()-D110,0))</f>
        <v/>
      </c>
    </row>
    <row r="111" customFormat="false" ht="15" hidden="false" customHeight="false" outlineLevel="0" collapsed="false">
      <c r="A111" s="8"/>
      <c r="B111" s="8"/>
      <c r="C111" s="9"/>
      <c r="D111" s="9"/>
      <c r="E111" s="10"/>
      <c r="F111" s="10"/>
      <c r="G111" s="11" t="str">
        <f aca="false">IF(A111="","",E111-F111)</f>
        <v/>
      </c>
      <c r="H111" s="12" t="str">
        <f aca="true">IF(A111="","",IF(G111&lt;=0,"Paid",IF(D111&lt;TODAY(),"Overdue",IF(F111&gt;0,"Part paid","Sent"))))</f>
        <v/>
      </c>
      <c r="I111" s="12" t="str">
        <f aca="true">IF(A111="","",IF(AND(G111&gt;0,D111&lt;TODAY()),TODAY()-D111,0))</f>
        <v/>
      </c>
    </row>
    <row r="112" customFormat="false" ht="15" hidden="false" customHeight="false" outlineLevel="0" collapsed="false">
      <c r="A112" s="8"/>
      <c r="B112" s="8"/>
      <c r="C112" s="9"/>
      <c r="D112" s="9"/>
      <c r="E112" s="10"/>
      <c r="F112" s="10"/>
      <c r="G112" s="11" t="str">
        <f aca="false">IF(A112="","",E112-F112)</f>
        <v/>
      </c>
      <c r="H112" s="12" t="str">
        <f aca="true">IF(A112="","",IF(G112&lt;=0,"Paid",IF(D112&lt;TODAY(),"Overdue",IF(F112&gt;0,"Part paid","Sent"))))</f>
        <v/>
      </c>
      <c r="I112" s="12" t="str">
        <f aca="true">IF(A112="","",IF(AND(G112&gt;0,D112&lt;TODAY()),TODAY()-D112,0))</f>
        <v/>
      </c>
    </row>
    <row r="113" customFormat="false" ht="15" hidden="false" customHeight="false" outlineLevel="0" collapsed="false">
      <c r="A113" s="8"/>
      <c r="B113" s="8"/>
      <c r="C113" s="9"/>
      <c r="D113" s="9"/>
      <c r="E113" s="10"/>
      <c r="F113" s="10"/>
      <c r="G113" s="11" t="str">
        <f aca="false">IF(A113="","",E113-F113)</f>
        <v/>
      </c>
      <c r="H113" s="12" t="str">
        <f aca="true">IF(A113="","",IF(G113&lt;=0,"Paid",IF(D113&lt;TODAY(),"Overdue",IF(F113&gt;0,"Part paid","Sent"))))</f>
        <v/>
      </c>
      <c r="I113" s="12" t="str">
        <f aca="true">IF(A113="","",IF(AND(G113&gt;0,D113&lt;TODAY()),TODAY()-D113,0))</f>
        <v/>
      </c>
    </row>
    <row r="114" customFormat="false" ht="15" hidden="false" customHeight="false" outlineLevel="0" collapsed="false">
      <c r="A114" s="8"/>
      <c r="B114" s="8"/>
      <c r="C114" s="9"/>
      <c r="D114" s="9"/>
      <c r="E114" s="10"/>
      <c r="F114" s="10"/>
      <c r="G114" s="11" t="str">
        <f aca="false">IF(A114="","",E114-F114)</f>
        <v/>
      </c>
      <c r="H114" s="12" t="str">
        <f aca="true">IF(A114="","",IF(G114&lt;=0,"Paid",IF(D114&lt;TODAY(),"Overdue",IF(F114&gt;0,"Part paid","Sent"))))</f>
        <v/>
      </c>
      <c r="I114" s="12" t="str">
        <f aca="true">IF(A114="","",IF(AND(G114&gt;0,D114&lt;TODAY()),TODAY()-D114,0))</f>
        <v/>
      </c>
    </row>
    <row r="115" customFormat="false" ht="15" hidden="false" customHeight="false" outlineLevel="0" collapsed="false">
      <c r="A115" s="8"/>
      <c r="B115" s="8"/>
      <c r="C115" s="9"/>
      <c r="D115" s="9"/>
      <c r="E115" s="10"/>
      <c r="F115" s="10"/>
      <c r="G115" s="11" t="str">
        <f aca="false">IF(A115="","",E115-F115)</f>
        <v/>
      </c>
      <c r="H115" s="12" t="str">
        <f aca="true">IF(A115="","",IF(G115&lt;=0,"Paid",IF(D115&lt;TODAY(),"Overdue",IF(F115&gt;0,"Part paid","Sent"))))</f>
        <v/>
      </c>
      <c r="I115" s="12" t="str">
        <f aca="true">IF(A115="","",IF(AND(G115&gt;0,D115&lt;TODAY()),TODAY()-D115,0))</f>
        <v/>
      </c>
    </row>
    <row r="116" customFormat="false" ht="15" hidden="false" customHeight="false" outlineLevel="0" collapsed="false">
      <c r="A116" s="8"/>
      <c r="B116" s="8"/>
      <c r="C116" s="9"/>
      <c r="D116" s="9"/>
      <c r="E116" s="10"/>
      <c r="F116" s="10"/>
      <c r="G116" s="11" t="str">
        <f aca="false">IF(A116="","",E116-F116)</f>
        <v/>
      </c>
      <c r="H116" s="12" t="str">
        <f aca="true">IF(A116="","",IF(G116&lt;=0,"Paid",IF(D116&lt;TODAY(),"Overdue",IF(F116&gt;0,"Part paid","Sent"))))</f>
        <v/>
      </c>
      <c r="I116" s="12" t="str">
        <f aca="true">IF(A116="","",IF(AND(G116&gt;0,D116&lt;TODAY()),TODAY()-D116,0))</f>
        <v/>
      </c>
    </row>
    <row r="117" customFormat="false" ht="15" hidden="false" customHeight="false" outlineLevel="0" collapsed="false">
      <c r="A117" s="8"/>
      <c r="B117" s="8"/>
      <c r="C117" s="9"/>
      <c r="D117" s="9"/>
      <c r="E117" s="10"/>
      <c r="F117" s="10"/>
      <c r="G117" s="11" t="str">
        <f aca="false">IF(A117="","",E117-F117)</f>
        <v/>
      </c>
      <c r="H117" s="12" t="str">
        <f aca="true">IF(A117="","",IF(G117&lt;=0,"Paid",IF(D117&lt;TODAY(),"Overdue",IF(F117&gt;0,"Part paid","Sent"))))</f>
        <v/>
      </c>
      <c r="I117" s="12" t="str">
        <f aca="true">IF(A117="","",IF(AND(G117&gt;0,D117&lt;TODAY()),TODAY()-D117,0))</f>
        <v/>
      </c>
    </row>
    <row r="118" customFormat="false" ht="15" hidden="false" customHeight="false" outlineLevel="0" collapsed="false">
      <c r="A118" s="8"/>
      <c r="B118" s="8"/>
      <c r="C118" s="9"/>
      <c r="D118" s="9"/>
      <c r="E118" s="10"/>
      <c r="F118" s="10"/>
      <c r="G118" s="11" t="str">
        <f aca="false">IF(A118="","",E118-F118)</f>
        <v/>
      </c>
      <c r="H118" s="12" t="str">
        <f aca="true">IF(A118="","",IF(G118&lt;=0,"Paid",IF(D118&lt;TODAY(),"Overdue",IF(F118&gt;0,"Part paid","Sent"))))</f>
        <v/>
      </c>
      <c r="I118" s="12" t="str">
        <f aca="true">IF(A118="","",IF(AND(G118&gt;0,D118&lt;TODAY()),TODAY()-D118,0))</f>
        <v/>
      </c>
    </row>
    <row r="119" customFormat="false" ht="15" hidden="false" customHeight="false" outlineLevel="0" collapsed="false">
      <c r="A119" s="8"/>
      <c r="B119" s="8"/>
      <c r="C119" s="9"/>
      <c r="D119" s="9"/>
      <c r="E119" s="10"/>
      <c r="F119" s="10"/>
      <c r="G119" s="11" t="str">
        <f aca="false">IF(A119="","",E119-F119)</f>
        <v/>
      </c>
      <c r="H119" s="12" t="str">
        <f aca="true">IF(A119="","",IF(G119&lt;=0,"Paid",IF(D119&lt;TODAY(),"Overdue",IF(F119&gt;0,"Part paid","Sent"))))</f>
        <v/>
      </c>
      <c r="I119" s="12" t="str">
        <f aca="true">IF(A119="","",IF(AND(G119&gt;0,D119&lt;TODAY()),TODAY()-D119,0))</f>
        <v/>
      </c>
    </row>
    <row r="120" customFormat="false" ht="15" hidden="false" customHeight="false" outlineLevel="0" collapsed="false">
      <c r="A120" s="8"/>
      <c r="B120" s="8"/>
      <c r="C120" s="9"/>
      <c r="D120" s="9"/>
      <c r="E120" s="10"/>
      <c r="F120" s="10"/>
      <c r="G120" s="11" t="str">
        <f aca="false">IF(A120="","",E120-F120)</f>
        <v/>
      </c>
      <c r="H120" s="12" t="str">
        <f aca="true">IF(A120="","",IF(G120&lt;=0,"Paid",IF(D120&lt;TODAY(),"Overdue",IF(F120&gt;0,"Part paid","Sent"))))</f>
        <v/>
      </c>
      <c r="I120" s="12" t="str">
        <f aca="true">IF(A120="","",IF(AND(G120&gt;0,D120&lt;TODAY()),TODAY()-D120,0))</f>
        <v/>
      </c>
    </row>
    <row r="121" customFormat="false" ht="15" hidden="false" customHeight="false" outlineLevel="0" collapsed="false">
      <c r="A121" s="8"/>
      <c r="B121" s="8"/>
      <c r="C121" s="9"/>
      <c r="D121" s="9"/>
      <c r="E121" s="10"/>
      <c r="F121" s="10"/>
      <c r="G121" s="11" t="str">
        <f aca="false">IF(A121="","",E121-F121)</f>
        <v/>
      </c>
      <c r="H121" s="12" t="str">
        <f aca="true">IF(A121="","",IF(G121&lt;=0,"Paid",IF(D121&lt;TODAY(),"Overdue",IF(F121&gt;0,"Part paid","Sent"))))</f>
        <v/>
      </c>
      <c r="I121" s="12" t="str">
        <f aca="true">IF(A121="","",IF(AND(G121&gt;0,D121&lt;TODAY()),TODAY()-D121,0))</f>
        <v/>
      </c>
    </row>
    <row r="122" customFormat="false" ht="15" hidden="false" customHeight="false" outlineLevel="0" collapsed="false">
      <c r="A122" s="8"/>
      <c r="B122" s="8"/>
      <c r="C122" s="9"/>
      <c r="D122" s="9"/>
      <c r="E122" s="10"/>
      <c r="F122" s="10"/>
      <c r="G122" s="11" t="str">
        <f aca="false">IF(A122="","",E122-F122)</f>
        <v/>
      </c>
      <c r="H122" s="12" t="str">
        <f aca="true">IF(A122="","",IF(G122&lt;=0,"Paid",IF(D122&lt;TODAY(),"Overdue",IF(F122&gt;0,"Part paid","Sent"))))</f>
        <v/>
      </c>
      <c r="I122" s="12" t="str">
        <f aca="true">IF(A122="","",IF(AND(G122&gt;0,D122&lt;TODAY()),TODAY()-D122,0))</f>
        <v/>
      </c>
    </row>
    <row r="123" customFormat="false" ht="15" hidden="false" customHeight="false" outlineLevel="0" collapsed="false">
      <c r="A123" s="8"/>
      <c r="B123" s="8"/>
      <c r="C123" s="9"/>
      <c r="D123" s="9"/>
      <c r="E123" s="10"/>
      <c r="F123" s="10"/>
      <c r="G123" s="11" t="str">
        <f aca="false">IF(A123="","",E123-F123)</f>
        <v/>
      </c>
      <c r="H123" s="12" t="str">
        <f aca="true">IF(A123="","",IF(G123&lt;=0,"Paid",IF(D123&lt;TODAY(),"Overdue",IF(F123&gt;0,"Part paid","Sent"))))</f>
        <v/>
      </c>
      <c r="I123" s="12" t="str">
        <f aca="true">IF(A123="","",IF(AND(G123&gt;0,D123&lt;TODAY()),TODAY()-D123,0))</f>
        <v/>
      </c>
    </row>
    <row r="124" customFormat="false" ht="15" hidden="false" customHeight="false" outlineLevel="0" collapsed="false">
      <c r="A124" s="8"/>
      <c r="B124" s="8"/>
      <c r="C124" s="9"/>
      <c r="D124" s="9"/>
      <c r="E124" s="10"/>
      <c r="F124" s="10"/>
      <c r="G124" s="11" t="str">
        <f aca="false">IF(A124="","",E124-F124)</f>
        <v/>
      </c>
      <c r="H124" s="12" t="str">
        <f aca="true">IF(A124="","",IF(G124&lt;=0,"Paid",IF(D124&lt;TODAY(),"Overdue",IF(F124&gt;0,"Part paid","Sent"))))</f>
        <v/>
      </c>
      <c r="I124" s="12" t="str">
        <f aca="true">IF(A124="","",IF(AND(G124&gt;0,D124&lt;TODAY()),TODAY()-D124,0))</f>
        <v/>
      </c>
    </row>
    <row r="125" customFormat="false" ht="15" hidden="false" customHeight="false" outlineLevel="0" collapsed="false">
      <c r="A125" s="8"/>
      <c r="B125" s="8"/>
      <c r="C125" s="9"/>
      <c r="D125" s="9"/>
      <c r="E125" s="10"/>
      <c r="F125" s="10"/>
      <c r="G125" s="11" t="str">
        <f aca="false">IF(A125="","",E125-F125)</f>
        <v/>
      </c>
      <c r="H125" s="12" t="str">
        <f aca="true">IF(A125="","",IF(G125&lt;=0,"Paid",IF(D125&lt;TODAY(),"Overdue",IF(F125&gt;0,"Part paid","Sent"))))</f>
        <v/>
      </c>
      <c r="I125" s="12" t="str">
        <f aca="true">IF(A125="","",IF(AND(G125&gt;0,D125&lt;TODAY()),TODAY()-D125,0))</f>
        <v/>
      </c>
    </row>
    <row r="126" customFormat="false" ht="15" hidden="false" customHeight="false" outlineLevel="0" collapsed="false">
      <c r="A126" s="8"/>
      <c r="B126" s="8"/>
      <c r="C126" s="9"/>
      <c r="D126" s="9"/>
      <c r="E126" s="10"/>
      <c r="F126" s="10"/>
      <c r="G126" s="11" t="str">
        <f aca="false">IF(A126="","",E126-F126)</f>
        <v/>
      </c>
      <c r="H126" s="12" t="str">
        <f aca="true">IF(A126="","",IF(G126&lt;=0,"Paid",IF(D126&lt;TODAY(),"Overdue",IF(F126&gt;0,"Part paid","Sent"))))</f>
        <v/>
      </c>
      <c r="I126" s="12" t="str">
        <f aca="true">IF(A126="","",IF(AND(G126&gt;0,D126&lt;TODAY()),TODAY()-D126,0))</f>
        <v/>
      </c>
    </row>
    <row r="127" customFormat="false" ht="15" hidden="false" customHeight="false" outlineLevel="0" collapsed="false">
      <c r="A127" s="8"/>
      <c r="B127" s="8"/>
      <c r="C127" s="9"/>
      <c r="D127" s="9"/>
      <c r="E127" s="10"/>
      <c r="F127" s="10"/>
      <c r="G127" s="11" t="str">
        <f aca="false">IF(A127="","",E127-F127)</f>
        <v/>
      </c>
      <c r="H127" s="12" t="str">
        <f aca="true">IF(A127="","",IF(G127&lt;=0,"Paid",IF(D127&lt;TODAY(),"Overdue",IF(F127&gt;0,"Part paid","Sent"))))</f>
        <v/>
      </c>
      <c r="I127" s="12" t="str">
        <f aca="true">IF(A127="","",IF(AND(G127&gt;0,D127&lt;TODAY()),TODAY()-D127,0))</f>
        <v/>
      </c>
    </row>
    <row r="128" customFormat="false" ht="15" hidden="false" customHeight="false" outlineLevel="0" collapsed="false">
      <c r="A128" s="8"/>
      <c r="B128" s="8"/>
      <c r="C128" s="9"/>
      <c r="D128" s="9"/>
      <c r="E128" s="10"/>
      <c r="F128" s="10"/>
      <c r="G128" s="11" t="str">
        <f aca="false">IF(A128="","",E128-F128)</f>
        <v/>
      </c>
      <c r="H128" s="12" t="str">
        <f aca="true">IF(A128="","",IF(G128&lt;=0,"Paid",IF(D128&lt;TODAY(),"Overdue",IF(F128&gt;0,"Part paid","Sent"))))</f>
        <v/>
      </c>
      <c r="I128" s="12" t="str">
        <f aca="true">IF(A128="","",IF(AND(G128&gt;0,D128&lt;TODAY()),TODAY()-D128,0))</f>
        <v/>
      </c>
    </row>
    <row r="129" customFormat="false" ht="15" hidden="false" customHeight="false" outlineLevel="0" collapsed="false">
      <c r="A129" s="8"/>
      <c r="B129" s="8"/>
      <c r="C129" s="9"/>
      <c r="D129" s="9"/>
      <c r="E129" s="10"/>
      <c r="F129" s="10"/>
      <c r="G129" s="11" t="str">
        <f aca="false">IF(A129="","",E129-F129)</f>
        <v/>
      </c>
      <c r="H129" s="12" t="str">
        <f aca="true">IF(A129="","",IF(G129&lt;=0,"Paid",IF(D129&lt;TODAY(),"Overdue",IF(F129&gt;0,"Part paid","Sent"))))</f>
        <v/>
      </c>
      <c r="I129" s="12" t="str">
        <f aca="true">IF(A129="","",IF(AND(G129&gt;0,D129&lt;TODAY()),TODAY()-D129,0))</f>
        <v/>
      </c>
    </row>
    <row r="130" customFormat="false" ht="15" hidden="false" customHeight="false" outlineLevel="0" collapsed="false">
      <c r="A130" s="8"/>
      <c r="B130" s="8"/>
      <c r="C130" s="9"/>
      <c r="D130" s="9"/>
      <c r="E130" s="10"/>
      <c r="F130" s="10"/>
      <c r="G130" s="11" t="str">
        <f aca="false">IF(A130="","",E130-F130)</f>
        <v/>
      </c>
      <c r="H130" s="12" t="str">
        <f aca="true">IF(A130="","",IF(G130&lt;=0,"Paid",IF(D130&lt;TODAY(),"Overdue",IF(F130&gt;0,"Part paid","Sent"))))</f>
        <v/>
      </c>
      <c r="I130" s="12" t="str">
        <f aca="true">IF(A130="","",IF(AND(G130&gt;0,D130&lt;TODAY()),TODAY()-D130,0))</f>
        <v/>
      </c>
    </row>
    <row r="131" customFormat="false" ht="15" hidden="false" customHeight="false" outlineLevel="0" collapsed="false">
      <c r="A131" s="8"/>
      <c r="B131" s="8"/>
      <c r="C131" s="9"/>
      <c r="D131" s="9"/>
      <c r="E131" s="10"/>
      <c r="F131" s="10"/>
      <c r="G131" s="11" t="str">
        <f aca="false">IF(A131="","",E131-F131)</f>
        <v/>
      </c>
      <c r="H131" s="12" t="str">
        <f aca="true">IF(A131="","",IF(G131&lt;=0,"Paid",IF(D131&lt;TODAY(),"Overdue",IF(F131&gt;0,"Part paid","Sent"))))</f>
        <v/>
      </c>
      <c r="I131" s="12" t="str">
        <f aca="true">IF(A131="","",IF(AND(G131&gt;0,D131&lt;TODAY()),TODAY()-D131,0))</f>
        <v/>
      </c>
    </row>
    <row r="132" customFormat="false" ht="15" hidden="false" customHeight="false" outlineLevel="0" collapsed="false">
      <c r="A132" s="8"/>
      <c r="B132" s="8"/>
      <c r="C132" s="9"/>
      <c r="D132" s="9"/>
      <c r="E132" s="10"/>
      <c r="F132" s="10"/>
      <c r="G132" s="11" t="str">
        <f aca="false">IF(A132="","",E132-F132)</f>
        <v/>
      </c>
      <c r="H132" s="12" t="str">
        <f aca="true">IF(A132="","",IF(G132&lt;=0,"Paid",IF(D132&lt;TODAY(),"Overdue",IF(F132&gt;0,"Part paid","Sent"))))</f>
        <v/>
      </c>
      <c r="I132" s="12" t="str">
        <f aca="true">IF(A132="","",IF(AND(G132&gt;0,D132&lt;TODAY()),TODAY()-D132,0))</f>
        <v/>
      </c>
    </row>
    <row r="133" customFormat="false" ht="15" hidden="false" customHeight="false" outlineLevel="0" collapsed="false">
      <c r="A133" s="8"/>
      <c r="B133" s="8"/>
      <c r="C133" s="9"/>
      <c r="D133" s="9"/>
      <c r="E133" s="10"/>
      <c r="F133" s="10"/>
      <c r="G133" s="11" t="str">
        <f aca="false">IF(A133="","",E133-F133)</f>
        <v/>
      </c>
      <c r="H133" s="12" t="str">
        <f aca="true">IF(A133="","",IF(G133&lt;=0,"Paid",IF(D133&lt;TODAY(),"Overdue",IF(F133&gt;0,"Part paid","Sent"))))</f>
        <v/>
      </c>
      <c r="I133" s="12" t="str">
        <f aca="true">IF(A133="","",IF(AND(G133&gt;0,D133&lt;TODAY()),TODAY()-D133,0))</f>
        <v/>
      </c>
    </row>
    <row r="134" customFormat="false" ht="15" hidden="false" customHeight="false" outlineLevel="0" collapsed="false">
      <c r="A134" s="8"/>
      <c r="B134" s="8"/>
      <c r="C134" s="9"/>
      <c r="D134" s="9"/>
      <c r="E134" s="10"/>
      <c r="F134" s="10"/>
      <c r="G134" s="11" t="str">
        <f aca="false">IF(A134="","",E134-F134)</f>
        <v/>
      </c>
      <c r="H134" s="12" t="str">
        <f aca="true">IF(A134="","",IF(G134&lt;=0,"Paid",IF(D134&lt;TODAY(),"Overdue",IF(F134&gt;0,"Part paid","Sent"))))</f>
        <v/>
      </c>
      <c r="I134" s="12" t="str">
        <f aca="true">IF(A134="","",IF(AND(G134&gt;0,D134&lt;TODAY()),TODAY()-D134,0))</f>
        <v/>
      </c>
    </row>
    <row r="135" customFormat="false" ht="15" hidden="false" customHeight="false" outlineLevel="0" collapsed="false">
      <c r="A135" s="8"/>
      <c r="B135" s="8"/>
      <c r="C135" s="9"/>
      <c r="D135" s="9"/>
      <c r="E135" s="10"/>
      <c r="F135" s="10"/>
      <c r="G135" s="11" t="str">
        <f aca="false">IF(A135="","",E135-F135)</f>
        <v/>
      </c>
      <c r="H135" s="12" t="str">
        <f aca="true">IF(A135="","",IF(G135&lt;=0,"Paid",IF(D135&lt;TODAY(),"Overdue",IF(F135&gt;0,"Part paid","Sent"))))</f>
        <v/>
      </c>
      <c r="I135" s="12" t="str">
        <f aca="true">IF(A135="","",IF(AND(G135&gt;0,D135&lt;TODAY()),TODAY()-D135,0))</f>
        <v/>
      </c>
    </row>
    <row r="136" customFormat="false" ht="15" hidden="false" customHeight="false" outlineLevel="0" collapsed="false">
      <c r="A136" s="8"/>
      <c r="B136" s="8"/>
      <c r="C136" s="9"/>
      <c r="D136" s="9"/>
      <c r="E136" s="10"/>
      <c r="F136" s="10"/>
      <c r="G136" s="11" t="str">
        <f aca="false">IF(A136="","",E136-F136)</f>
        <v/>
      </c>
      <c r="H136" s="12" t="str">
        <f aca="true">IF(A136="","",IF(G136&lt;=0,"Paid",IF(D136&lt;TODAY(),"Overdue",IF(F136&gt;0,"Part paid","Sent"))))</f>
        <v/>
      </c>
      <c r="I136" s="12" t="str">
        <f aca="true">IF(A136="","",IF(AND(G136&gt;0,D136&lt;TODAY()),TODAY()-D136,0))</f>
        <v/>
      </c>
    </row>
    <row r="137" customFormat="false" ht="15" hidden="false" customHeight="false" outlineLevel="0" collapsed="false">
      <c r="A137" s="8"/>
      <c r="B137" s="8"/>
      <c r="C137" s="9"/>
      <c r="D137" s="9"/>
      <c r="E137" s="10"/>
      <c r="F137" s="10"/>
      <c r="G137" s="11" t="str">
        <f aca="false">IF(A137="","",E137-F137)</f>
        <v/>
      </c>
      <c r="H137" s="12" t="str">
        <f aca="true">IF(A137="","",IF(G137&lt;=0,"Paid",IF(D137&lt;TODAY(),"Overdue",IF(F137&gt;0,"Part paid","Sent"))))</f>
        <v/>
      </c>
      <c r="I137" s="12" t="str">
        <f aca="true">IF(A137="","",IF(AND(G137&gt;0,D137&lt;TODAY()),TODAY()-D137,0))</f>
        <v/>
      </c>
    </row>
    <row r="138" customFormat="false" ht="15" hidden="false" customHeight="false" outlineLevel="0" collapsed="false">
      <c r="A138" s="8"/>
      <c r="B138" s="8"/>
      <c r="C138" s="9"/>
      <c r="D138" s="9"/>
      <c r="E138" s="10"/>
      <c r="F138" s="10"/>
      <c r="G138" s="11" t="str">
        <f aca="false">IF(A138="","",E138-F138)</f>
        <v/>
      </c>
      <c r="H138" s="12" t="str">
        <f aca="true">IF(A138="","",IF(G138&lt;=0,"Paid",IF(D138&lt;TODAY(),"Overdue",IF(F138&gt;0,"Part paid","Sent"))))</f>
        <v/>
      </c>
      <c r="I138" s="12" t="str">
        <f aca="true">IF(A138="","",IF(AND(G138&gt;0,D138&lt;TODAY()),TODAY()-D138,0))</f>
        <v/>
      </c>
    </row>
    <row r="139" customFormat="false" ht="15" hidden="false" customHeight="false" outlineLevel="0" collapsed="false">
      <c r="A139" s="8"/>
      <c r="B139" s="8"/>
      <c r="C139" s="9"/>
      <c r="D139" s="9"/>
      <c r="E139" s="10"/>
      <c r="F139" s="10"/>
      <c r="G139" s="11" t="str">
        <f aca="false">IF(A139="","",E139-F139)</f>
        <v/>
      </c>
      <c r="H139" s="12" t="str">
        <f aca="true">IF(A139="","",IF(G139&lt;=0,"Paid",IF(D139&lt;TODAY(),"Overdue",IF(F139&gt;0,"Part paid","Sent"))))</f>
        <v/>
      </c>
      <c r="I139" s="12" t="str">
        <f aca="true">IF(A139="","",IF(AND(G139&gt;0,D139&lt;TODAY()),TODAY()-D139,0))</f>
        <v/>
      </c>
    </row>
    <row r="140" customFormat="false" ht="15" hidden="false" customHeight="false" outlineLevel="0" collapsed="false">
      <c r="A140" s="8"/>
      <c r="B140" s="8"/>
      <c r="C140" s="9"/>
      <c r="D140" s="9"/>
      <c r="E140" s="10"/>
      <c r="F140" s="10"/>
      <c r="G140" s="11" t="str">
        <f aca="false">IF(A140="","",E140-F140)</f>
        <v/>
      </c>
      <c r="H140" s="12" t="str">
        <f aca="true">IF(A140="","",IF(G140&lt;=0,"Paid",IF(D140&lt;TODAY(),"Overdue",IF(F140&gt;0,"Part paid","Sent"))))</f>
        <v/>
      </c>
      <c r="I140" s="12" t="str">
        <f aca="true">IF(A140="","",IF(AND(G140&gt;0,D140&lt;TODAY()),TODAY()-D140,0))</f>
        <v/>
      </c>
    </row>
    <row r="141" customFormat="false" ht="15" hidden="false" customHeight="false" outlineLevel="0" collapsed="false">
      <c r="A141" s="8"/>
      <c r="B141" s="8"/>
      <c r="C141" s="9"/>
      <c r="D141" s="9"/>
      <c r="E141" s="10"/>
      <c r="F141" s="10"/>
      <c r="G141" s="11" t="str">
        <f aca="false">IF(A141="","",E141-F141)</f>
        <v/>
      </c>
      <c r="H141" s="12" t="str">
        <f aca="true">IF(A141="","",IF(G141&lt;=0,"Paid",IF(D141&lt;TODAY(),"Overdue",IF(F141&gt;0,"Part paid","Sent"))))</f>
        <v/>
      </c>
      <c r="I141" s="12" t="str">
        <f aca="true">IF(A141="","",IF(AND(G141&gt;0,D141&lt;TODAY()),TODAY()-D141,0))</f>
        <v/>
      </c>
    </row>
    <row r="142" customFormat="false" ht="15" hidden="false" customHeight="false" outlineLevel="0" collapsed="false">
      <c r="A142" s="8"/>
      <c r="B142" s="8"/>
      <c r="C142" s="9"/>
      <c r="D142" s="9"/>
      <c r="E142" s="10"/>
      <c r="F142" s="10"/>
      <c r="G142" s="11" t="str">
        <f aca="false">IF(A142="","",E142-F142)</f>
        <v/>
      </c>
      <c r="H142" s="12" t="str">
        <f aca="true">IF(A142="","",IF(G142&lt;=0,"Paid",IF(D142&lt;TODAY(),"Overdue",IF(F142&gt;0,"Part paid","Sent"))))</f>
        <v/>
      </c>
      <c r="I142" s="12" t="str">
        <f aca="true">IF(A142="","",IF(AND(G142&gt;0,D142&lt;TODAY()),TODAY()-D142,0))</f>
        <v/>
      </c>
    </row>
    <row r="143" customFormat="false" ht="15" hidden="false" customHeight="false" outlineLevel="0" collapsed="false">
      <c r="A143" s="8"/>
      <c r="B143" s="8"/>
      <c r="C143" s="9"/>
      <c r="D143" s="9"/>
      <c r="E143" s="10"/>
      <c r="F143" s="10"/>
      <c r="G143" s="11" t="str">
        <f aca="false">IF(A143="","",E143-F143)</f>
        <v/>
      </c>
      <c r="H143" s="12" t="str">
        <f aca="true">IF(A143="","",IF(G143&lt;=0,"Paid",IF(D143&lt;TODAY(),"Overdue",IF(F143&gt;0,"Part paid","Sent"))))</f>
        <v/>
      </c>
      <c r="I143" s="12" t="str">
        <f aca="true">IF(A143="","",IF(AND(G143&gt;0,D143&lt;TODAY()),TODAY()-D143,0))</f>
        <v/>
      </c>
    </row>
    <row r="144" customFormat="false" ht="15" hidden="false" customHeight="false" outlineLevel="0" collapsed="false">
      <c r="A144" s="8"/>
      <c r="B144" s="8"/>
      <c r="C144" s="9"/>
      <c r="D144" s="9"/>
      <c r="E144" s="10"/>
      <c r="F144" s="10"/>
      <c r="G144" s="11" t="str">
        <f aca="false">IF(A144="","",E144-F144)</f>
        <v/>
      </c>
      <c r="H144" s="12" t="str">
        <f aca="true">IF(A144="","",IF(G144&lt;=0,"Paid",IF(D144&lt;TODAY(),"Overdue",IF(F144&gt;0,"Part paid","Sent"))))</f>
        <v/>
      </c>
      <c r="I144" s="12" t="str">
        <f aca="true">IF(A144="","",IF(AND(G144&gt;0,D144&lt;TODAY()),TODAY()-D144,0))</f>
        <v/>
      </c>
    </row>
    <row r="145" customFormat="false" ht="15" hidden="false" customHeight="false" outlineLevel="0" collapsed="false">
      <c r="A145" s="8"/>
      <c r="B145" s="8"/>
      <c r="C145" s="9"/>
      <c r="D145" s="9"/>
      <c r="E145" s="10"/>
      <c r="F145" s="10"/>
      <c r="G145" s="11" t="str">
        <f aca="false">IF(A145="","",E145-F145)</f>
        <v/>
      </c>
      <c r="H145" s="12" t="str">
        <f aca="true">IF(A145="","",IF(G145&lt;=0,"Paid",IF(D145&lt;TODAY(),"Overdue",IF(F145&gt;0,"Part paid","Sent"))))</f>
        <v/>
      </c>
      <c r="I145" s="12" t="str">
        <f aca="true">IF(A145="","",IF(AND(G145&gt;0,D145&lt;TODAY()),TODAY()-D145,0))</f>
        <v/>
      </c>
    </row>
    <row r="146" customFormat="false" ht="15" hidden="false" customHeight="false" outlineLevel="0" collapsed="false">
      <c r="A146" s="8"/>
      <c r="B146" s="8"/>
      <c r="C146" s="9"/>
      <c r="D146" s="9"/>
      <c r="E146" s="10"/>
      <c r="F146" s="10"/>
      <c r="G146" s="11" t="str">
        <f aca="false">IF(A146="","",E146-F146)</f>
        <v/>
      </c>
      <c r="H146" s="12" t="str">
        <f aca="true">IF(A146="","",IF(G146&lt;=0,"Paid",IF(D146&lt;TODAY(),"Overdue",IF(F146&gt;0,"Part paid","Sent"))))</f>
        <v/>
      </c>
      <c r="I146" s="12" t="str">
        <f aca="true">IF(A146="","",IF(AND(G146&gt;0,D146&lt;TODAY()),TODAY()-D146,0))</f>
        <v/>
      </c>
    </row>
    <row r="147" customFormat="false" ht="15" hidden="false" customHeight="false" outlineLevel="0" collapsed="false">
      <c r="A147" s="8"/>
      <c r="B147" s="8"/>
      <c r="C147" s="9"/>
      <c r="D147" s="9"/>
      <c r="E147" s="10"/>
      <c r="F147" s="10"/>
      <c r="G147" s="11" t="str">
        <f aca="false">IF(A147="","",E147-F147)</f>
        <v/>
      </c>
      <c r="H147" s="12" t="str">
        <f aca="true">IF(A147="","",IF(G147&lt;=0,"Paid",IF(D147&lt;TODAY(),"Overdue",IF(F147&gt;0,"Part paid","Sent"))))</f>
        <v/>
      </c>
      <c r="I147" s="12" t="str">
        <f aca="true">IF(A147="","",IF(AND(G147&gt;0,D147&lt;TODAY()),TODAY()-D147,0))</f>
        <v/>
      </c>
    </row>
    <row r="148" customFormat="false" ht="15" hidden="false" customHeight="false" outlineLevel="0" collapsed="false">
      <c r="A148" s="8"/>
      <c r="B148" s="8"/>
      <c r="C148" s="9"/>
      <c r="D148" s="9"/>
      <c r="E148" s="10"/>
      <c r="F148" s="10"/>
      <c r="G148" s="11" t="str">
        <f aca="false">IF(A148="","",E148-F148)</f>
        <v/>
      </c>
      <c r="H148" s="12" t="str">
        <f aca="true">IF(A148="","",IF(G148&lt;=0,"Paid",IF(D148&lt;TODAY(),"Overdue",IF(F148&gt;0,"Part paid","Sent"))))</f>
        <v/>
      </c>
      <c r="I148" s="12" t="str">
        <f aca="true">IF(A148="","",IF(AND(G148&gt;0,D148&lt;TODAY()),TODAY()-D148,0))</f>
        <v/>
      </c>
    </row>
    <row r="149" customFormat="false" ht="15" hidden="false" customHeight="false" outlineLevel="0" collapsed="false">
      <c r="A149" s="8"/>
      <c r="B149" s="8"/>
      <c r="C149" s="9"/>
      <c r="D149" s="9"/>
      <c r="E149" s="10"/>
      <c r="F149" s="10"/>
      <c r="G149" s="11" t="str">
        <f aca="false">IF(A149="","",E149-F149)</f>
        <v/>
      </c>
      <c r="H149" s="12" t="str">
        <f aca="true">IF(A149="","",IF(G149&lt;=0,"Paid",IF(D149&lt;TODAY(),"Overdue",IF(F149&gt;0,"Part paid","Sent"))))</f>
        <v/>
      </c>
      <c r="I149" s="12" t="str">
        <f aca="true">IF(A149="","",IF(AND(G149&gt;0,D149&lt;TODAY()),TODAY()-D149,0))</f>
        <v/>
      </c>
    </row>
    <row r="150" customFormat="false" ht="15" hidden="false" customHeight="false" outlineLevel="0" collapsed="false">
      <c r="A150" s="8"/>
      <c r="B150" s="8"/>
      <c r="C150" s="9"/>
      <c r="D150" s="9"/>
      <c r="E150" s="10"/>
      <c r="F150" s="10"/>
      <c r="G150" s="11" t="str">
        <f aca="false">IF(A150="","",E150-F150)</f>
        <v/>
      </c>
      <c r="H150" s="12" t="str">
        <f aca="true">IF(A150="","",IF(G150&lt;=0,"Paid",IF(D150&lt;TODAY(),"Overdue",IF(F150&gt;0,"Part paid","Sent"))))</f>
        <v/>
      </c>
      <c r="I150" s="12" t="str">
        <f aca="true">IF(A150="","",IF(AND(G150&gt;0,D150&lt;TODAY()),TODAY()-D150,0))</f>
        <v/>
      </c>
    </row>
    <row r="151" customFormat="false" ht="15" hidden="false" customHeight="false" outlineLevel="0" collapsed="false">
      <c r="A151" s="8"/>
      <c r="B151" s="8"/>
      <c r="C151" s="9"/>
      <c r="D151" s="9"/>
      <c r="E151" s="10"/>
      <c r="F151" s="10"/>
      <c r="G151" s="11" t="str">
        <f aca="false">IF(A151="","",E151-F151)</f>
        <v/>
      </c>
      <c r="H151" s="12" t="str">
        <f aca="true">IF(A151="","",IF(G151&lt;=0,"Paid",IF(D151&lt;TODAY(),"Overdue",IF(F151&gt;0,"Part paid","Sent"))))</f>
        <v/>
      </c>
      <c r="I151" s="12" t="str">
        <f aca="true">IF(A151="","",IF(AND(G151&gt;0,D151&lt;TODAY()),TODAY()-D151,0))</f>
        <v/>
      </c>
    </row>
    <row r="152" customFormat="false" ht="15" hidden="false" customHeight="false" outlineLevel="0" collapsed="false">
      <c r="A152" s="8"/>
      <c r="B152" s="8"/>
      <c r="C152" s="9"/>
      <c r="D152" s="9"/>
      <c r="E152" s="10"/>
      <c r="F152" s="10"/>
      <c r="G152" s="11" t="str">
        <f aca="false">IF(A152="","",E152-F152)</f>
        <v/>
      </c>
      <c r="H152" s="12" t="str">
        <f aca="true">IF(A152="","",IF(G152&lt;=0,"Paid",IF(D152&lt;TODAY(),"Overdue",IF(F152&gt;0,"Part paid","Sent"))))</f>
        <v/>
      </c>
      <c r="I152" s="12" t="str">
        <f aca="true">IF(A152="","",IF(AND(G152&gt;0,D152&lt;TODAY()),TODAY()-D152,0))</f>
        <v/>
      </c>
    </row>
    <row r="153" customFormat="false" ht="15" hidden="false" customHeight="false" outlineLevel="0" collapsed="false">
      <c r="A153" s="8"/>
      <c r="B153" s="8"/>
      <c r="C153" s="9"/>
      <c r="D153" s="9"/>
      <c r="E153" s="10"/>
      <c r="F153" s="10"/>
      <c r="G153" s="11" t="str">
        <f aca="false">IF(A153="","",E153-F153)</f>
        <v/>
      </c>
      <c r="H153" s="12" t="str">
        <f aca="true">IF(A153="","",IF(G153&lt;=0,"Paid",IF(D153&lt;TODAY(),"Overdue",IF(F153&gt;0,"Part paid","Sent"))))</f>
        <v/>
      </c>
      <c r="I153" s="12" t="str">
        <f aca="true">IF(A153="","",IF(AND(G153&gt;0,D153&lt;TODAY()),TODAY()-D153,0))</f>
        <v/>
      </c>
    </row>
    <row r="154" customFormat="false" ht="15" hidden="false" customHeight="false" outlineLevel="0" collapsed="false">
      <c r="A154" s="8"/>
      <c r="B154" s="8"/>
      <c r="C154" s="9"/>
      <c r="D154" s="9"/>
      <c r="E154" s="10"/>
      <c r="F154" s="10"/>
      <c r="G154" s="11" t="str">
        <f aca="false">IF(A154="","",E154-F154)</f>
        <v/>
      </c>
      <c r="H154" s="12" t="str">
        <f aca="true">IF(A154="","",IF(G154&lt;=0,"Paid",IF(D154&lt;TODAY(),"Overdue",IF(F154&gt;0,"Part paid","Sent"))))</f>
        <v/>
      </c>
      <c r="I154" s="12" t="str">
        <f aca="true">IF(A154="","",IF(AND(G154&gt;0,D154&lt;TODAY()),TODAY()-D154,0))</f>
        <v/>
      </c>
    </row>
    <row r="155" customFormat="false" ht="15" hidden="false" customHeight="false" outlineLevel="0" collapsed="false">
      <c r="A155" s="8"/>
      <c r="B155" s="8"/>
      <c r="C155" s="9"/>
      <c r="D155" s="9"/>
      <c r="E155" s="10"/>
      <c r="F155" s="10"/>
      <c r="G155" s="11" t="str">
        <f aca="false">IF(A155="","",E155-F155)</f>
        <v/>
      </c>
      <c r="H155" s="12" t="str">
        <f aca="true">IF(A155="","",IF(G155&lt;=0,"Paid",IF(D155&lt;TODAY(),"Overdue",IF(F155&gt;0,"Part paid","Sent"))))</f>
        <v/>
      </c>
      <c r="I155" s="12" t="str">
        <f aca="true">IF(A155="","",IF(AND(G155&gt;0,D155&lt;TODAY()),TODAY()-D155,0))</f>
        <v/>
      </c>
    </row>
    <row r="156" customFormat="false" ht="15" hidden="false" customHeight="false" outlineLevel="0" collapsed="false">
      <c r="A156" s="8"/>
      <c r="B156" s="8"/>
      <c r="C156" s="9"/>
      <c r="D156" s="9"/>
      <c r="E156" s="10"/>
      <c r="F156" s="10"/>
      <c r="G156" s="11" t="str">
        <f aca="false">IF(A156="","",E156-F156)</f>
        <v/>
      </c>
      <c r="H156" s="12" t="str">
        <f aca="true">IF(A156="","",IF(G156&lt;=0,"Paid",IF(D156&lt;TODAY(),"Overdue",IF(F156&gt;0,"Part paid","Sent"))))</f>
        <v/>
      </c>
      <c r="I156" s="12" t="str">
        <f aca="true">IF(A156="","",IF(AND(G156&gt;0,D156&lt;TODAY()),TODAY()-D156,0))</f>
        <v/>
      </c>
    </row>
    <row r="157" customFormat="false" ht="15" hidden="false" customHeight="false" outlineLevel="0" collapsed="false">
      <c r="A157" s="8"/>
      <c r="B157" s="8"/>
      <c r="C157" s="9"/>
      <c r="D157" s="9"/>
      <c r="E157" s="10"/>
      <c r="F157" s="10"/>
      <c r="G157" s="11" t="str">
        <f aca="false">IF(A157="","",E157-F157)</f>
        <v/>
      </c>
      <c r="H157" s="12" t="str">
        <f aca="true">IF(A157="","",IF(G157&lt;=0,"Paid",IF(D157&lt;TODAY(),"Overdue",IF(F157&gt;0,"Part paid","Sent"))))</f>
        <v/>
      </c>
      <c r="I157" s="12" t="str">
        <f aca="true">IF(A157="","",IF(AND(G157&gt;0,D157&lt;TODAY()),TODAY()-D157,0))</f>
        <v/>
      </c>
    </row>
    <row r="158" customFormat="false" ht="15" hidden="false" customHeight="false" outlineLevel="0" collapsed="false">
      <c r="A158" s="8"/>
      <c r="B158" s="8"/>
      <c r="C158" s="9"/>
      <c r="D158" s="9"/>
      <c r="E158" s="10"/>
      <c r="F158" s="10"/>
      <c r="G158" s="11" t="str">
        <f aca="false">IF(A158="","",E158-F158)</f>
        <v/>
      </c>
      <c r="H158" s="12" t="str">
        <f aca="true">IF(A158="","",IF(G158&lt;=0,"Paid",IF(D158&lt;TODAY(),"Overdue",IF(F158&gt;0,"Part paid","Sent"))))</f>
        <v/>
      </c>
      <c r="I158" s="12" t="str">
        <f aca="true">IF(A158="","",IF(AND(G158&gt;0,D158&lt;TODAY()),TODAY()-D158,0))</f>
        <v/>
      </c>
    </row>
    <row r="159" customFormat="false" ht="15" hidden="false" customHeight="false" outlineLevel="0" collapsed="false">
      <c r="A159" s="8"/>
      <c r="B159" s="8"/>
      <c r="C159" s="9"/>
      <c r="D159" s="9"/>
      <c r="E159" s="10"/>
      <c r="F159" s="10"/>
      <c r="G159" s="11" t="str">
        <f aca="false">IF(A159="","",E159-F159)</f>
        <v/>
      </c>
      <c r="H159" s="12" t="str">
        <f aca="true">IF(A159="","",IF(G159&lt;=0,"Paid",IF(D159&lt;TODAY(),"Overdue",IF(F159&gt;0,"Part paid","Sent"))))</f>
        <v/>
      </c>
      <c r="I159" s="12" t="str">
        <f aca="true">IF(A159="","",IF(AND(G159&gt;0,D159&lt;TODAY()),TODAY()-D159,0))</f>
        <v/>
      </c>
    </row>
    <row r="160" customFormat="false" ht="15" hidden="false" customHeight="false" outlineLevel="0" collapsed="false">
      <c r="A160" s="8"/>
      <c r="B160" s="8"/>
      <c r="C160" s="9"/>
      <c r="D160" s="9"/>
      <c r="E160" s="10"/>
      <c r="F160" s="10"/>
      <c r="G160" s="11" t="str">
        <f aca="false">IF(A160="","",E160-F160)</f>
        <v/>
      </c>
      <c r="H160" s="12" t="str">
        <f aca="true">IF(A160="","",IF(G160&lt;=0,"Paid",IF(D160&lt;TODAY(),"Overdue",IF(F160&gt;0,"Part paid","Sent"))))</f>
        <v/>
      </c>
      <c r="I160" s="12" t="str">
        <f aca="true">IF(A160="","",IF(AND(G160&gt;0,D160&lt;TODAY()),TODAY()-D160,0))</f>
        <v/>
      </c>
    </row>
    <row r="161" customFormat="false" ht="15" hidden="false" customHeight="false" outlineLevel="0" collapsed="false">
      <c r="A161" s="8"/>
      <c r="B161" s="8"/>
      <c r="C161" s="9"/>
      <c r="D161" s="9"/>
      <c r="E161" s="10"/>
      <c r="F161" s="10"/>
      <c r="G161" s="11" t="str">
        <f aca="false">IF(A161="","",E161-F161)</f>
        <v/>
      </c>
      <c r="H161" s="12" t="str">
        <f aca="true">IF(A161="","",IF(G161&lt;=0,"Paid",IF(D161&lt;TODAY(),"Overdue",IF(F161&gt;0,"Part paid","Sent"))))</f>
        <v/>
      </c>
      <c r="I161" s="12" t="str">
        <f aca="true">IF(A161="","",IF(AND(G161&gt;0,D161&lt;TODAY()),TODAY()-D161,0))</f>
        <v/>
      </c>
    </row>
    <row r="162" customFormat="false" ht="15" hidden="false" customHeight="false" outlineLevel="0" collapsed="false">
      <c r="A162" s="8"/>
      <c r="B162" s="8"/>
      <c r="C162" s="9"/>
      <c r="D162" s="9"/>
      <c r="E162" s="10"/>
      <c r="F162" s="10"/>
      <c r="G162" s="11" t="str">
        <f aca="false">IF(A162="","",E162-F162)</f>
        <v/>
      </c>
      <c r="H162" s="12" t="str">
        <f aca="true">IF(A162="","",IF(G162&lt;=0,"Paid",IF(D162&lt;TODAY(),"Overdue",IF(F162&gt;0,"Part paid","Sent"))))</f>
        <v/>
      </c>
      <c r="I162" s="12" t="str">
        <f aca="true">IF(A162="","",IF(AND(G162&gt;0,D162&lt;TODAY()),TODAY()-D162,0))</f>
        <v/>
      </c>
    </row>
    <row r="163" customFormat="false" ht="15" hidden="false" customHeight="false" outlineLevel="0" collapsed="false">
      <c r="A163" s="8"/>
      <c r="B163" s="8"/>
      <c r="C163" s="9"/>
      <c r="D163" s="9"/>
      <c r="E163" s="10"/>
      <c r="F163" s="10"/>
      <c r="G163" s="11" t="str">
        <f aca="false">IF(A163="","",E163-F163)</f>
        <v/>
      </c>
      <c r="H163" s="12" t="str">
        <f aca="true">IF(A163="","",IF(G163&lt;=0,"Paid",IF(D163&lt;TODAY(),"Overdue",IF(F163&gt;0,"Part paid","Sent"))))</f>
        <v/>
      </c>
      <c r="I163" s="12" t="str">
        <f aca="true">IF(A163="","",IF(AND(G163&gt;0,D163&lt;TODAY()),TODAY()-D163,0))</f>
        <v/>
      </c>
    </row>
    <row r="164" customFormat="false" ht="15" hidden="false" customHeight="false" outlineLevel="0" collapsed="false">
      <c r="A164" s="8"/>
      <c r="B164" s="8"/>
      <c r="C164" s="9"/>
      <c r="D164" s="9"/>
      <c r="E164" s="10"/>
      <c r="F164" s="10"/>
      <c r="G164" s="11" t="str">
        <f aca="false">IF(A164="","",E164-F164)</f>
        <v/>
      </c>
      <c r="H164" s="12" t="str">
        <f aca="true">IF(A164="","",IF(G164&lt;=0,"Paid",IF(D164&lt;TODAY(),"Overdue",IF(F164&gt;0,"Part paid","Sent"))))</f>
        <v/>
      </c>
      <c r="I164" s="12" t="str">
        <f aca="true">IF(A164="","",IF(AND(G164&gt;0,D164&lt;TODAY()),TODAY()-D164,0))</f>
        <v/>
      </c>
    </row>
    <row r="165" customFormat="false" ht="15" hidden="false" customHeight="false" outlineLevel="0" collapsed="false">
      <c r="A165" s="8"/>
      <c r="B165" s="8"/>
      <c r="C165" s="9"/>
      <c r="D165" s="9"/>
      <c r="E165" s="10"/>
      <c r="F165" s="10"/>
      <c r="G165" s="11" t="str">
        <f aca="false">IF(A165="","",E165-F165)</f>
        <v/>
      </c>
      <c r="H165" s="12" t="str">
        <f aca="true">IF(A165="","",IF(G165&lt;=0,"Paid",IF(D165&lt;TODAY(),"Overdue",IF(F165&gt;0,"Part paid","Sent"))))</f>
        <v/>
      </c>
      <c r="I165" s="12" t="str">
        <f aca="true">IF(A165="","",IF(AND(G165&gt;0,D165&lt;TODAY()),TODAY()-D165,0))</f>
        <v/>
      </c>
    </row>
    <row r="166" customFormat="false" ht="15" hidden="false" customHeight="false" outlineLevel="0" collapsed="false">
      <c r="A166" s="8"/>
      <c r="B166" s="8"/>
      <c r="C166" s="9"/>
      <c r="D166" s="9"/>
      <c r="E166" s="10"/>
      <c r="F166" s="10"/>
      <c r="G166" s="11" t="str">
        <f aca="false">IF(A166="","",E166-F166)</f>
        <v/>
      </c>
      <c r="H166" s="12" t="str">
        <f aca="true">IF(A166="","",IF(G166&lt;=0,"Paid",IF(D166&lt;TODAY(),"Overdue",IF(F166&gt;0,"Part paid","Sent"))))</f>
        <v/>
      </c>
      <c r="I166" s="12" t="str">
        <f aca="true">IF(A166="","",IF(AND(G166&gt;0,D166&lt;TODAY()),TODAY()-D166,0))</f>
        <v/>
      </c>
    </row>
    <row r="167" customFormat="false" ht="15" hidden="false" customHeight="false" outlineLevel="0" collapsed="false">
      <c r="A167" s="8"/>
      <c r="B167" s="8"/>
      <c r="C167" s="9"/>
      <c r="D167" s="9"/>
      <c r="E167" s="10"/>
      <c r="F167" s="10"/>
      <c r="G167" s="11" t="str">
        <f aca="false">IF(A167="","",E167-F167)</f>
        <v/>
      </c>
      <c r="H167" s="12" t="str">
        <f aca="true">IF(A167="","",IF(G167&lt;=0,"Paid",IF(D167&lt;TODAY(),"Overdue",IF(F167&gt;0,"Part paid","Sent"))))</f>
        <v/>
      </c>
      <c r="I167" s="12" t="str">
        <f aca="true">IF(A167="","",IF(AND(G167&gt;0,D167&lt;TODAY()),TODAY()-D167,0))</f>
        <v/>
      </c>
    </row>
    <row r="168" customFormat="false" ht="15" hidden="false" customHeight="false" outlineLevel="0" collapsed="false">
      <c r="A168" s="8"/>
      <c r="B168" s="8"/>
      <c r="C168" s="9"/>
      <c r="D168" s="9"/>
      <c r="E168" s="10"/>
      <c r="F168" s="10"/>
      <c r="G168" s="11" t="str">
        <f aca="false">IF(A168="","",E168-F168)</f>
        <v/>
      </c>
      <c r="H168" s="12" t="str">
        <f aca="true">IF(A168="","",IF(G168&lt;=0,"Paid",IF(D168&lt;TODAY(),"Overdue",IF(F168&gt;0,"Part paid","Sent"))))</f>
        <v/>
      </c>
      <c r="I168" s="12" t="str">
        <f aca="true">IF(A168="","",IF(AND(G168&gt;0,D168&lt;TODAY()),TODAY()-D168,0))</f>
        <v/>
      </c>
    </row>
    <row r="169" customFormat="false" ht="15" hidden="false" customHeight="false" outlineLevel="0" collapsed="false">
      <c r="A169" s="8"/>
      <c r="B169" s="8"/>
      <c r="C169" s="9"/>
      <c r="D169" s="9"/>
      <c r="E169" s="10"/>
      <c r="F169" s="10"/>
      <c r="G169" s="11" t="str">
        <f aca="false">IF(A169="","",E169-F169)</f>
        <v/>
      </c>
      <c r="H169" s="12" t="str">
        <f aca="true">IF(A169="","",IF(G169&lt;=0,"Paid",IF(D169&lt;TODAY(),"Overdue",IF(F169&gt;0,"Part paid","Sent"))))</f>
        <v/>
      </c>
      <c r="I169" s="12" t="str">
        <f aca="true">IF(A169="","",IF(AND(G169&gt;0,D169&lt;TODAY()),TODAY()-D169,0))</f>
        <v/>
      </c>
    </row>
    <row r="170" customFormat="false" ht="15" hidden="false" customHeight="false" outlineLevel="0" collapsed="false">
      <c r="A170" s="8"/>
      <c r="B170" s="8"/>
      <c r="C170" s="9"/>
      <c r="D170" s="9"/>
      <c r="E170" s="10"/>
      <c r="F170" s="10"/>
      <c r="G170" s="11" t="str">
        <f aca="false">IF(A170="","",E170-F170)</f>
        <v/>
      </c>
      <c r="H170" s="12" t="str">
        <f aca="true">IF(A170="","",IF(G170&lt;=0,"Paid",IF(D170&lt;TODAY(),"Overdue",IF(F170&gt;0,"Part paid","Sent"))))</f>
        <v/>
      </c>
      <c r="I170" s="12" t="str">
        <f aca="true">IF(A170="","",IF(AND(G170&gt;0,D170&lt;TODAY()),TODAY()-D170,0))</f>
        <v/>
      </c>
    </row>
    <row r="171" customFormat="false" ht="15" hidden="false" customHeight="false" outlineLevel="0" collapsed="false">
      <c r="A171" s="8"/>
      <c r="B171" s="8"/>
      <c r="C171" s="9"/>
      <c r="D171" s="9"/>
      <c r="E171" s="10"/>
      <c r="F171" s="10"/>
      <c r="G171" s="11" t="str">
        <f aca="false">IF(A171="","",E171-F171)</f>
        <v/>
      </c>
      <c r="H171" s="12" t="str">
        <f aca="true">IF(A171="","",IF(G171&lt;=0,"Paid",IF(D171&lt;TODAY(),"Overdue",IF(F171&gt;0,"Part paid","Sent"))))</f>
        <v/>
      </c>
      <c r="I171" s="12" t="str">
        <f aca="true">IF(A171="","",IF(AND(G171&gt;0,D171&lt;TODAY()),TODAY()-D171,0))</f>
        <v/>
      </c>
    </row>
    <row r="172" customFormat="false" ht="15" hidden="false" customHeight="false" outlineLevel="0" collapsed="false">
      <c r="A172" s="8"/>
      <c r="B172" s="8"/>
      <c r="C172" s="9"/>
      <c r="D172" s="9"/>
      <c r="E172" s="10"/>
      <c r="F172" s="10"/>
      <c r="G172" s="11" t="str">
        <f aca="false">IF(A172="","",E172-F172)</f>
        <v/>
      </c>
      <c r="H172" s="12" t="str">
        <f aca="true">IF(A172="","",IF(G172&lt;=0,"Paid",IF(D172&lt;TODAY(),"Overdue",IF(F172&gt;0,"Part paid","Sent"))))</f>
        <v/>
      </c>
      <c r="I172" s="12" t="str">
        <f aca="true">IF(A172="","",IF(AND(G172&gt;0,D172&lt;TODAY()),TODAY()-D172,0))</f>
        <v/>
      </c>
    </row>
    <row r="173" customFormat="false" ht="15" hidden="false" customHeight="false" outlineLevel="0" collapsed="false">
      <c r="A173" s="8"/>
      <c r="B173" s="8"/>
      <c r="C173" s="9"/>
      <c r="D173" s="9"/>
      <c r="E173" s="10"/>
      <c r="F173" s="10"/>
      <c r="G173" s="11" t="str">
        <f aca="false">IF(A173="","",E173-F173)</f>
        <v/>
      </c>
      <c r="H173" s="12" t="str">
        <f aca="true">IF(A173="","",IF(G173&lt;=0,"Paid",IF(D173&lt;TODAY(),"Overdue",IF(F173&gt;0,"Part paid","Sent"))))</f>
        <v/>
      </c>
      <c r="I173" s="12" t="str">
        <f aca="true">IF(A173="","",IF(AND(G173&gt;0,D173&lt;TODAY()),TODAY()-D173,0))</f>
        <v/>
      </c>
    </row>
    <row r="174" customFormat="false" ht="15" hidden="false" customHeight="false" outlineLevel="0" collapsed="false">
      <c r="A174" s="8"/>
      <c r="B174" s="8"/>
      <c r="C174" s="9"/>
      <c r="D174" s="9"/>
      <c r="E174" s="10"/>
      <c r="F174" s="10"/>
      <c r="G174" s="11" t="str">
        <f aca="false">IF(A174="","",E174-F174)</f>
        <v/>
      </c>
      <c r="H174" s="12" t="str">
        <f aca="true">IF(A174="","",IF(G174&lt;=0,"Paid",IF(D174&lt;TODAY(),"Overdue",IF(F174&gt;0,"Part paid","Sent"))))</f>
        <v/>
      </c>
      <c r="I174" s="12" t="str">
        <f aca="true">IF(A174="","",IF(AND(G174&gt;0,D174&lt;TODAY()),TODAY()-D174,0))</f>
        <v/>
      </c>
    </row>
    <row r="175" customFormat="false" ht="15" hidden="false" customHeight="false" outlineLevel="0" collapsed="false">
      <c r="A175" s="8"/>
      <c r="B175" s="8"/>
      <c r="C175" s="9"/>
      <c r="D175" s="9"/>
      <c r="E175" s="10"/>
      <c r="F175" s="10"/>
      <c r="G175" s="11" t="str">
        <f aca="false">IF(A175="","",E175-F175)</f>
        <v/>
      </c>
      <c r="H175" s="12" t="str">
        <f aca="true">IF(A175="","",IF(G175&lt;=0,"Paid",IF(D175&lt;TODAY(),"Overdue",IF(F175&gt;0,"Part paid","Sent"))))</f>
        <v/>
      </c>
      <c r="I175" s="12" t="str">
        <f aca="true">IF(A175="","",IF(AND(G175&gt;0,D175&lt;TODAY()),TODAY()-D175,0))</f>
        <v/>
      </c>
    </row>
    <row r="176" customFormat="false" ht="15" hidden="false" customHeight="false" outlineLevel="0" collapsed="false">
      <c r="A176" s="8"/>
      <c r="B176" s="8"/>
      <c r="C176" s="9"/>
      <c r="D176" s="9"/>
      <c r="E176" s="10"/>
      <c r="F176" s="10"/>
      <c r="G176" s="11" t="str">
        <f aca="false">IF(A176="","",E176-F176)</f>
        <v/>
      </c>
      <c r="H176" s="12" t="str">
        <f aca="true">IF(A176="","",IF(G176&lt;=0,"Paid",IF(D176&lt;TODAY(),"Overdue",IF(F176&gt;0,"Part paid","Sent"))))</f>
        <v/>
      </c>
      <c r="I176" s="12" t="str">
        <f aca="true">IF(A176="","",IF(AND(G176&gt;0,D176&lt;TODAY()),TODAY()-D176,0))</f>
        <v/>
      </c>
    </row>
    <row r="177" customFormat="false" ht="15" hidden="false" customHeight="false" outlineLevel="0" collapsed="false">
      <c r="A177" s="8"/>
      <c r="B177" s="8"/>
      <c r="C177" s="9"/>
      <c r="D177" s="9"/>
      <c r="E177" s="10"/>
      <c r="F177" s="10"/>
      <c r="G177" s="11" t="str">
        <f aca="false">IF(A177="","",E177-F177)</f>
        <v/>
      </c>
      <c r="H177" s="12" t="str">
        <f aca="true">IF(A177="","",IF(G177&lt;=0,"Paid",IF(D177&lt;TODAY(),"Overdue",IF(F177&gt;0,"Part paid","Sent"))))</f>
        <v/>
      </c>
      <c r="I177" s="12" t="str">
        <f aca="true">IF(A177="","",IF(AND(G177&gt;0,D177&lt;TODAY()),TODAY()-D177,0))</f>
        <v/>
      </c>
    </row>
    <row r="178" customFormat="false" ht="15" hidden="false" customHeight="false" outlineLevel="0" collapsed="false">
      <c r="A178" s="8"/>
      <c r="B178" s="8"/>
      <c r="C178" s="9"/>
      <c r="D178" s="9"/>
      <c r="E178" s="10"/>
      <c r="F178" s="10"/>
      <c r="G178" s="11" t="str">
        <f aca="false">IF(A178="","",E178-F178)</f>
        <v/>
      </c>
      <c r="H178" s="12" t="str">
        <f aca="true">IF(A178="","",IF(G178&lt;=0,"Paid",IF(D178&lt;TODAY(),"Overdue",IF(F178&gt;0,"Part paid","Sent"))))</f>
        <v/>
      </c>
      <c r="I178" s="12" t="str">
        <f aca="true">IF(A178="","",IF(AND(G178&gt;0,D178&lt;TODAY()),TODAY()-D178,0))</f>
        <v/>
      </c>
    </row>
    <row r="179" customFormat="false" ht="15" hidden="false" customHeight="false" outlineLevel="0" collapsed="false">
      <c r="A179" s="8"/>
      <c r="B179" s="8"/>
      <c r="C179" s="9"/>
      <c r="D179" s="9"/>
      <c r="E179" s="10"/>
      <c r="F179" s="10"/>
      <c r="G179" s="11" t="str">
        <f aca="false">IF(A179="","",E179-F179)</f>
        <v/>
      </c>
      <c r="H179" s="12" t="str">
        <f aca="true">IF(A179="","",IF(G179&lt;=0,"Paid",IF(D179&lt;TODAY(),"Overdue",IF(F179&gt;0,"Part paid","Sent"))))</f>
        <v/>
      </c>
      <c r="I179" s="12" t="str">
        <f aca="true">IF(A179="","",IF(AND(G179&gt;0,D179&lt;TODAY()),TODAY()-D179,0))</f>
        <v/>
      </c>
    </row>
    <row r="180" customFormat="false" ht="15" hidden="false" customHeight="false" outlineLevel="0" collapsed="false">
      <c r="A180" s="8"/>
      <c r="B180" s="8"/>
      <c r="C180" s="9"/>
      <c r="D180" s="9"/>
      <c r="E180" s="10"/>
      <c r="F180" s="10"/>
      <c r="G180" s="11" t="str">
        <f aca="false">IF(A180="","",E180-F180)</f>
        <v/>
      </c>
      <c r="H180" s="12" t="str">
        <f aca="true">IF(A180="","",IF(G180&lt;=0,"Paid",IF(D180&lt;TODAY(),"Overdue",IF(F180&gt;0,"Part paid","Sent"))))</f>
        <v/>
      </c>
      <c r="I180" s="12" t="str">
        <f aca="true">IF(A180="","",IF(AND(G180&gt;0,D180&lt;TODAY()),TODAY()-D180,0))</f>
        <v/>
      </c>
    </row>
    <row r="181" customFormat="false" ht="15" hidden="false" customHeight="false" outlineLevel="0" collapsed="false">
      <c r="A181" s="8"/>
      <c r="B181" s="8"/>
      <c r="C181" s="9"/>
      <c r="D181" s="9"/>
      <c r="E181" s="10"/>
      <c r="F181" s="10"/>
      <c r="G181" s="11" t="str">
        <f aca="false">IF(A181="","",E181-F181)</f>
        <v/>
      </c>
      <c r="H181" s="12" t="str">
        <f aca="true">IF(A181="","",IF(G181&lt;=0,"Paid",IF(D181&lt;TODAY(),"Overdue",IF(F181&gt;0,"Part paid","Sent"))))</f>
        <v/>
      </c>
      <c r="I181" s="12" t="str">
        <f aca="true">IF(A181="","",IF(AND(G181&gt;0,D181&lt;TODAY()),TODAY()-D181,0))</f>
        <v/>
      </c>
    </row>
    <row r="182" customFormat="false" ht="15" hidden="false" customHeight="false" outlineLevel="0" collapsed="false">
      <c r="A182" s="8"/>
      <c r="B182" s="8"/>
      <c r="C182" s="9"/>
      <c r="D182" s="9"/>
      <c r="E182" s="10"/>
      <c r="F182" s="10"/>
      <c r="G182" s="11" t="str">
        <f aca="false">IF(A182="","",E182-F182)</f>
        <v/>
      </c>
      <c r="H182" s="12" t="str">
        <f aca="true">IF(A182="","",IF(G182&lt;=0,"Paid",IF(D182&lt;TODAY(),"Overdue",IF(F182&gt;0,"Part paid","Sent"))))</f>
        <v/>
      </c>
      <c r="I182" s="12" t="str">
        <f aca="true">IF(A182="","",IF(AND(G182&gt;0,D182&lt;TODAY()),TODAY()-D182,0))</f>
        <v/>
      </c>
    </row>
    <row r="183" customFormat="false" ht="15" hidden="false" customHeight="false" outlineLevel="0" collapsed="false">
      <c r="A183" s="8"/>
      <c r="B183" s="8"/>
      <c r="C183" s="9"/>
      <c r="D183" s="9"/>
      <c r="E183" s="10"/>
      <c r="F183" s="10"/>
      <c r="G183" s="11" t="str">
        <f aca="false">IF(A183="","",E183-F183)</f>
        <v/>
      </c>
      <c r="H183" s="12" t="str">
        <f aca="true">IF(A183="","",IF(G183&lt;=0,"Paid",IF(D183&lt;TODAY(),"Overdue",IF(F183&gt;0,"Part paid","Sent"))))</f>
        <v/>
      </c>
      <c r="I183" s="12" t="str">
        <f aca="true">IF(A183="","",IF(AND(G183&gt;0,D183&lt;TODAY()),TODAY()-D183,0))</f>
        <v/>
      </c>
    </row>
    <row r="184" customFormat="false" ht="15" hidden="false" customHeight="false" outlineLevel="0" collapsed="false">
      <c r="A184" s="8"/>
      <c r="B184" s="8"/>
      <c r="C184" s="9"/>
      <c r="D184" s="9"/>
      <c r="E184" s="10"/>
      <c r="F184" s="10"/>
      <c r="G184" s="11" t="str">
        <f aca="false">IF(A184="","",E184-F184)</f>
        <v/>
      </c>
      <c r="H184" s="12" t="str">
        <f aca="true">IF(A184="","",IF(G184&lt;=0,"Paid",IF(D184&lt;TODAY(),"Overdue",IF(F184&gt;0,"Part paid","Sent"))))</f>
        <v/>
      </c>
      <c r="I184" s="12" t="str">
        <f aca="true">IF(A184="","",IF(AND(G184&gt;0,D184&lt;TODAY()),TODAY()-D184,0))</f>
        <v/>
      </c>
    </row>
    <row r="185" customFormat="false" ht="15" hidden="false" customHeight="false" outlineLevel="0" collapsed="false">
      <c r="A185" s="8"/>
      <c r="B185" s="8"/>
      <c r="C185" s="9"/>
      <c r="D185" s="9"/>
      <c r="E185" s="10"/>
      <c r="F185" s="10"/>
      <c r="G185" s="11" t="str">
        <f aca="false">IF(A185="","",E185-F185)</f>
        <v/>
      </c>
      <c r="H185" s="12" t="str">
        <f aca="true">IF(A185="","",IF(G185&lt;=0,"Paid",IF(D185&lt;TODAY(),"Overdue",IF(F185&gt;0,"Part paid","Sent"))))</f>
        <v/>
      </c>
      <c r="I185" s="12" t="str">
        <f aca="true">IF(A185="","",IF(AND(G185&gt;0,D185&lt;TODAY()),TODAY()-D185,0))</f>
        <v/>
      </c>
    </row>
    <row r="186" customFormat="false" ht="15" hidden="false" customHeight="false" outlineLevel="0" collapsed="false">
      <c r="A186" s="8"/>
      <c r="B186" s="8"/>
      <c r="C186" s="9"/>
      <c r="D186" s="9"/>
      <c r="E186" s="10"/>
      <c r="F186" s="10"/>
      <c r="G186" s="11" t="str">
        <f aca="false">IF(A186="","",E186-F186)</f>
        <v/>
      </c>
      <c r="H186" s="12" t="str">
        <f aca="true">IF(A186="","",IF(G186&lt;=0,"Paid",IF(D186&lt;TODAY(),"Overdue",IF(F186&gt;0,"Part paid","Sent"))))</f>
        <v/>
      </c>
      <c r="I186" s="12" t="str">
        <f aca="true">IF(A186="","",IF(AND(G186&gt;0,D186&lt;TODAY()),TODAY()-D186,0))</f>
        <v/>
      </c>
    </row>
    <row r="187" customFormat="false" ht="15" hidden="false" customHeight="false" outlineLevel="0" collapsed="false">
      <c r="A187" s="8"/>
      <c r="B187" s="8"/>
      <c r="C187" s="9"/>
      <c r="D187" s="9"/>
      <c r="E187" s="10"/>
      <c r="F187" s="10"/>
      <c r="G187" s="11" t="str">
        <f aca="false">IF(A187="","",E187-F187)</f>
        <v/>
      </c>
      <c r="H187" s="12" t="str">
        <f aca="true">IF(A187="","",IF(G187&lt;=0,"Paid",IF(D187&lt;TODAY(),"Overdue",IF(F187&gt;0,"Part paid","Sent"))))</f>
        <v/>
      </c>
      <c r="I187" s="12" t="str">
        <f aca="true">IF(A187="","",IF(AND(G187&gt;0,D187&lt;TODAY()),TODAY()-D187,0))</f>
        <v/>
      </c>
    </row>
    <row r="188" customFormat="false" ht="15" hidden="false" customHeight="false" outlineLevel="0" collapsed="false">
      <c r="A188" s="8"/>
      <c r="B188" s="8"/>
      <c r="C188" s="9"/>
      <c r="D188" s="9"/>
      <c r="E188" s="10"/>
      <c r="F188" s="10"/>
      <c r="G188" s="11" t="str">
        <f aca="false">IF(A188="","",E188-F188)</f>
        <v/>
      </c>
      <c r="H188" s="12" t="str">
        <f aca="true">IF(A188="","",IF(G188&lt;=0,"Paid",IF(D188&lt;TODAY(),"Overdue",IF(F188&gt;0,"Part paid","Sent"))))</f>
        <v/>
      </c>
      <c r="I188" s="12" t="str">
        <f aca="true">IF(A188="","",IF(AND(G188&gt;0,D188&lt;TODAY()),TODAY()-D188,0))</f>
        <v/>
      </c>
    </row>
    <row r="189" customFormat="false" ht="15" hidden="false" customHeight="false" outlineLevel="0" collapsed="false">
      <c r="A189" s="8"/>
      <c r="B189" s="8"/>
      <c r="C189" s="9"/>
      <c r="D189" s="9"/>
      <c r="E189" s="10"/>
      <c r="F189" s="10"/>
      <c r="G189" s="11" t="str">
        <f aca="false">IF(A189="","",E189-F189)</f>
        <v/>
      </c>
      <c r="H189" s="12" t="str">
        <f aca="true">IF(A189="","",IF(G189&lt;=0,"Paid",IF(D189&lt;TODAY(),"Overdue",IF(F189&gt;0,"Part paid","Sent"))))</f>
        <v/>
      </c>
      <c r="I189" s="12" t="str">
        <f aca="true">IF(A189="","",IF(AND(G189&gt;0,D189&lt;TODAY()),TODAY()-D189,0))</f>
        <v/>
      </c>
    </row>
    <row r="190" customFormat="false" ht="15" hidden="false" customHeight="false" outlineLevel="0" collapsed="false">
      <c r="A190" s="8"/>
      <c r="B190" s="8"/>
      <c r="C190" s="9"/>
      <c r="D190" s="9"/>
      <c r="E190" s="10"/>
      <c r="F190" s="10"/>
      <c r="G190" s="11" t="str">
        <f aca="false">IF(A190="","",E190-F190)</f>
        <v/>
      </c>
      <c r="H190" s="12" t="str">
        <f aca="true">IF(A190="","",IF(G190&lt;=0,"Paid",IF(D190&lt;TODAY(),"Overdue",IF(F190&gt;0,"Part paid","Sent"))))</f>
        <v/>
      </c>
      <c r="I190" s="12" t="str">
        <f aca="true">IF(A190="","",IF(AND(G190&gt;0,D190&lt;TODAY()),TODAY()-D190,0))</f>
        <v/>
      </c>
    </row>
    <row r="191" customFormat="false" ht="15" hidden="false" customHeight="false" outlineLevel="0" collapsed="false">
      <c r="A191" s="8"/>
      <c r="B191" s="8"/>
      <c r="C191" s="9"/>
      <c r="D191" s="9"/>
      <c r="E191" s="10"/>
      <c r="F191" s="10"/>
      <c r="G191" s="11" t="str">
        <f aca="false">IF(A191="","",E191-F191)</f>
        <v/>
      </c>
      <c r="H191" s="12" t="str">
        <f aca="true">IF(A191="","",IF(G191&lt;=0,"Paid",IF(D191&lt;TODAY(),"Overdue",IF(F191&gt;0,"Part paid","Sent"))))</f>
        <v/>
      </c>
      <c r="I191" s="12" t="str">
        <f aca="true">IF(A191="","",IF(AND(G191&gt;0,D191&lt;TODAY()),TODAY()-D191,0))</f>
        <v/>
      </c>
    </row>
    <row r="192" customFormat="false" ht="15" hidden="false" customHeight="false" outlineLevel="0" collapsed="false">
      <c r="A192" s="8"/>
      <c r="B192" s="8"/>
      <c r="C192" s="9"/>
      <c r="D192" s="9"/>
      <c r="E192" s="10"/>
      <c r="F192" s="10"/>
      <c r="G192" s="11" t="str">
        <f aca="false">IF(A192="","",E192-F192)</f>
        <v/>
      </c>
      <c r="H192" s="12" t="str">
        <f aca="true">IF(A192="","",IF(G192&lt;=0,"Paid",IF(D192&lt;TODAY(),"Overdue",IF(F192&gt;0,"Part paid","Sent"))))</f>
        <v/>
      </c>
      <c r="I192" s="12" t="str">
        <f aca="true">IF(A192="","",IF(AND(G192&gt;0,D192&lt;TODAY()),TODAY()-D192,0))</f>
        <v/>
      </c>
    </row>
    <row r="193" customFormat="false" ht="15" hidden="false" customHeight="false" outlineLevel="0" collapsed="false">
      <c r="A193" s="8"/>
      <c r="B193" s="8"/>
      <c r="C193" s="9"/>
      <c r="D193" s="9"/>
      <c r="E193" s="10"/>
      <c r="F193" s="10"/>
      <c r="G193" s="11" t="str">
        <f aca="false">IF(A193="","",E193-F193)</f>
        <v/>
      </c>
      <c r="H193" s="12" t="str">
        <f aca="true">IF(A193="","",IF(G193&lt;=0,"Paid",IF(D193&lt;TODAY(),"Overdue",IF(F193&gt;0,"Part paid","Sent"))))</f>
        <v/>
      </c>
      <c r="I193" s="12" t="str">
        <f aca="true">IF(A193="","",IF(AND(G193&gt;0,D193&lt;TODAY()),TODAY()-D193,0))</f>
        <v/>
      </c>
    </row>
    <row r="194" customFormat="false" ht="15" hidden="false" customHeight="false" outlineLevel="0" collapsed="false">
      <c r="A194" s="8"/>
      <c r="B194" s="8"/>
      <c r="C194" s="9"/>
      <c r="D194" s="9"/>
      <c r="E194" s="10"/>
      <c r="F194" s="10"/>
      <c r="G194" s="11" t="str">
        <f aca="false">IF(A194="","",E194-F194)</f>
        <v/>
      </c>
      <c r="H194" s="12" t="str">
        <f aca="true">IF(A194="","",IF(G194&lt;=0,"Paid",IF(D194&lt;TODAY(),"Overdue",IF(F194&gt;0,"Part paid","Sent"))))</f>
        <v/>
      </c>
      <c r="I194" s="12" t="str">
        <f aca="true">IF(A194="","",IF(AND(G194&gt;0,D194&lt;TODAY()),TODAY()-D194,0))</f>
        <v/>
      </c>
    </row>
    <row r="195" customFormat="false" ht="15" hidden="false" customHeight="false" outlineLevel="0" collapsed="false">
      <c r="A195" s="8"/>
      <c r="B195" s="8"/>
      <c r="C195" s="9"/>
      <c r="D195" s="9"/>
      <c r="E195" s="10"/>
      <c r="F195" s="10"/>
      <c r="G195" s="11" t="str">
        <f aca="false">IF(A195="","",E195-F195)</f>
        <v/>
      </c>
      <c r="H195" s="12" t="str">
        <f aca="true">IF(A195="","",IF(G195&lt;=0,"Paid",IF(D195&lt;TODAY(),"Overdue",IF(F195&gt;0,"Part paid","Sent"))))</f>
        <v/>
      </c>
      <c r="I195" s="12" t="str">
        <f aca="true">IF(A195="","",IF(AND(G195&gt;0,D195&lt;TODAY()),TODAY()-D195,0))</f>
        <v/>
      </c>
    </row>
    <row r="196" customFormat="false" ht="15" hidden="false" customHeight="false" outlineLevel="0" collapsed="false">
      <c r="A196" s="8"/>
      <c r="B196" s="8"/>
      <c r="C196" s="9"/>
      <c r="D196" s="9"/>
      <c r="E196" s="10"/>
      <c r="F196" s="10"/>
      <c r="G196" s="11" t="str">
        <f aca="false">IF(A196="","",E196-F196)</f>
        <v/>
      </c>
      <c r="H196" s="12" t="str">
        <f aca="true">IF(A196="","",IF(G196&lt;=0,"Paid",IF(D196&lt;TODAY(),"Overdue",IF(F196&gt;0,"Part paid","Sent"))))</f>
        <v/>
      </c>
      <c r="I196" s="12" t="str">
        <f aca="true">IF(A196="","",IF(AND(G196&gt;0,D196&lt;TODAY()),TODAY()-D196,0))</f>
        <v/>
      </c>
    </row>
    <row r="197" customFormat="false" ht="15" hidden="false" customHeight="false" outlineLevel="0" collapsed="false">
      <c r="A197" s="8"/>
      <c r="B197" s="8"/>
      <c r="C197" s="9"/>
      <c r="D197" s="9"/>
      <c r="E197" s="10"/>
      <c r="F197" s="10"/>
      <c r="G197" s="11" t="str">
        <f aca="false">IF(A197="","",E197-F197)</f>
        <v/>
      </c>
      <c r="H197" s="12" t="str">
        <f aca="true">IF(A197="","",IF(G197&lt;=0,"Paid",IF(D197&lt;TODAY(),"Overdue",IF(F197&gt;0,"Part paid","Sent"))))</f>
        <v/>
      </c>
      <c r="I197" s="12" t="str">
        <f aca="true">IF(A197="","",IF(AND(G197&gt;0,D197&lt;TODAY()),TODAY()-D197,0))</f>
        <v/>
      </c>
    </row>
    <row r="198" customFormat="false" ht="15" hidden="false" customHeight="false" outlineLevel="0" collapsed="false">
      <c r="A198" s="8"/>
      <c r="B198" s="8"/>
      <c r="C198" s="9"/>
      <c r="D198" s="9"/>
      <c r="E198" s="10"/>
      <c r="F198" s="10"/>
      <c r="G198" s="11" t="str">
        <f aca="false">IF(A198="","",E198-F198)</f>
        <v/>
      </c>
      <c r="H198" s="12" t="str">
        <f aca="true">IF(A198="","",IF(G198&lt;=0,"Paid",IF(D198&lt;TODAY(),"Overdue",IF(F198&gt;0,"Part paid","Sent"))))</f>
        <v/>
      </c>
      <c r="I198" s="12" t="str">
        <f aca="true">IF(A198="","",IF(AND(G198&gt;0,D198&lt;TODAY()),TODAY()-D198,0))</f>
        <v/>
      </c>
    </row>
    <row r="199" customFormat="false" ht="15" hidden="false" customHeight="false" outlineLevel="0" collapsed="false">
      <c r="A199" s="8"/>
      <c r="B199" s="8"/>
      <c r="C199" s="9"/>
      <c r="D199" s="9"/>
      <c r="E199" s="10"/>
      <c r="F199" s="10"/>
      <c r="G199" s="11" t="str">
        <f aca="false">IF(A199="","",E199-F199)</f>
        <v/>
      </c>
      <c r="H199" s="12" t="str">
        <f aca="true">IF(A199="","",IF(G199&lt;=0,"Paid",IF(D199&lt;TODAY(),"Overdue",IF(F199&gt;0,"Part paid","Sent"))))</f>
        <v/>
      </c>
      <c r="I199" s="12" t="str">
        <f aca="true">IF(A199="","",IF(AND(G199&gt;0,D199&lt;TODAY()),TODAY()-D199,0))</f>
        <v/>
      </c>
    </row>
    <row r="200" customFormat="false" ht="15" hidden="false" customHeight="false" outlineLevel="0" collapsed="false">
      <c r="A200" s="8"/>
      <c r="B200" s="8"/>
      <c r="C200" s="9"/>
      <c r="D200" s="9"/>
      <c r="E200" s="10"/>
      <c r="F200" s="10"/>
      <c r="G200" s="11" t="str">
        <f aca="false">IF(A200="","",E200-F200)</f>
        <v/>
      </c>
      <c r="H200" s="12" t="str">
        <f aca="true">IF(A200="","",IF(G200&lt;=0,"Paid",IF(D200&lt;TODAY(),"Overdue",IF(F200&gt;0,"Part paid","Sent"))))</f>
        <v/>
      </c>
      <c r="I200" s="12" t="str">
        <f aca="true">IF(A200="","",IF(AND(G200&gt;0,D200&lt;TODAY()),TODAY()-D200,0))</f>
        <v/>
      </c>
    </row>
    <row r="201" customFormat="false" ht="15" hidden="false" customHeight="false" outlineLevel="0" collapsed="false">
      <c r="A201" s="8"/>
      <c r="B201" s="8"/>
      <c r="C201" s="9"/>
      <c r="D201" s="9"/>
      <c r="E201" s="10"/>
      <c r="F201" s="10"/>
      <c r="G201" s="11" t="str">
        <f aca="false">IF(A201="","",E201-F201)</f>
        <v/>
      </c>
      <c r="H201" s="12" t="str">
        <f aca="true">IF(A201="","",IF(G201&lt;=0,"Paid",IF(D201&lt;TODAY(),"Overdue",IF(F201&gt;0,"Part paid","Sent"))))</f>
        <v/>
      </c>
      <c r="I201" s="12" t="str">
        <f aca="true">IF(A201="","",IF(AND(G201&gt;0,D201&lt;TODAY()),TODAY()-D201,0))</f>
        <v/>
      </c>
    </row>
    <row r="202" customFormat="false" ht="15" hidden="false" customHeight="false" outlineLevel="0" collapsed="false">
      <c r="A202" s="8"/>
      <c r="B202" s="8"/>
      <c r="C202" s="9"/>
      <c r="D202" s="9"/>
      <c r="E202" s="10"/>
      <c r="F202" s="10"/>
      <c r="G202" s="11" t="str">
        <f aca="false">IF(A202="","",E202-F202)</f>
        <v/>
      </c>
      <c r="H202" s="12" t="str">
        <f aca="true">IF(A202="","",IF(G202&lt;=0,"Paid",IF(D202&lt;TODAY(),"Overdue",IF(F202&gt;0,"Part paid","Sent"))))</f>
        <v/>
      </c>
      <c r="I202" s="12" t="str">
        <f aca="true">IF(A202="","",IF(AND(G202&gt;0,D202&lt;TODAY()),TODAY()-D202,0))</f>
        <v/>
      </c>
    </row>
    <row r="203" customFormat="false" ht="15" hidden="false" customHeight="false" outlineLevel="0" collapsed="false">
      <c r="A203" s="8"/>
      <c r="B203" s="8"/>
      <c r="C203" s="9"/>
      <c r="D203" s="9"/>
      <c r="E203" s="10"/>
      <c r="F203" s="10"/>
      <c r="G203" s="11" t="str">
        <f aca="false">IF(A203="","",E203-F203)</f>
        <v/>
      </c>
      <c r="H203" s="12" t="str">
        <f aca="true">IF(A203="","",IF(G203&lt;=0,"Paid",IF(D203&lt;TODAY(),"Overdue",IF(F203&gt;0,"Part paid","Sent"))))</f>
        <v/>
      </c>
      <c r="I203" s="12" t="str">
        <f aca="true">IF(A203="","",IF(AND(G203&gt;0,D203&lt;TODAY()),TODAY()-D203,0))</f>
        <v/>
      </c>
    </row>
    <row r="204" customFormat="false" ht="15" hidden="false" customHeight="false" outlineLevel="0" collapsed="false">
      <c r="A204" s="8"/>
      <c r="B204" s="8"/>
      <c r="C204" s="9"/>
      <c r="D204" s="9"/>
      <c r="E204" s="10"/>
      <c r="F204" s="10"/>
      <c r="G204" s="11" t="str">
        <f aca="false">IF(A204="","",E204-F204)</f>
        <v/>
      </c>
      <c r="H204" s="12" t="str">
        <f aca="true">IF(A204="","",IF(G204&lt;=0,"Paid",IF(D204&lt;TODAY(),"Overdue",IF(F204&gt;0,"Part paid","Sent"))))</f>
        <v/>
      </c>
      <c r="I204" s="12" t="str">
        <f aca="true">IF(A204="","",IF(AND(G204&gt;0,D204&lt;TODAY()),TODAY()-D204,0))</f>
        <v/>
      </c>
    </row>
    <row r="205" customFormat="false" ht="15" hidden="false" customHeight="false" outlineLevel="0" collapsed="false">
      <c r="A205" s="8"/>
      <c r="B205" s="8"/>
      <c r="C205" s="9"/>
      <c r="D205" s="9"/>
      <c r="E205" s="10"/>
      <c r="F205" s="10"/>
      <c r="G205" s="11" t="str">
        <f aca="false">IF(A205="","",E205-F205)</f>
        <v/>
      </c>
      <c r="H205" s="12" t="str">
        <f aca="true">IF(A205="","",IF(G205&lt;=0,"Paid",IF(D205&lt;TODAY(),"Overdue",IF(F205&gt;0,"Part paid","Sent"))))</f>
        <v/>
      </c>
      <c r="I205" s="12" t="str">
        <f aca="true">IF(A205="","",IF(AND(G205&gt;0,D205&lt;TODAY()),TODAY()-D205,0))</f>
        <v/>
      </c>
    </row>
    <row r="206" customFormat="false" ht="15" hidden="false" customHeight="false" outlineLevel="0" collapsed="false">
      <c r="A206" s="8"/>
      <c r="B206" s="8"/>
      <c r="C206" s="9"/>
      <c r="D206" s="9"/>
      <c r="E206" s="10"/>
      <c r="F206" s="10"/>
      <c r="G206" s="11" t="str">
        <f aca="false">IF(A206="","",E206-F206)</f>
        <v/>
      </c>
      <c r="H206" s="12" t="str">
        <f aca="true">IF(A206="","",IF(G206&lt;=0,"Paid",IF(D206&lt;TODAY(),"Overdue",IF(F206&gt;0,"Part paid","Sent"))))</f>
        <v/>
      </c>
      <c r="I206" s="12" t="str">
        <f aca="true">IF(A206="","",IF(AND(G206&gt;0,D206&lt;TODAY()),TODAY()-D206,0))</f>
        <v/>
      </c>
    </row>
    <row r="207" customFormat="false" ht="15" hidden="false" customHeight="false" outlineLevel="0" collapsed="false">
      <c r="A207" s="8"/>
      <c r="B207" s="8"/>
      <c r="C207" s="9"/>
      <c r="D207" s="9"/>
      <c r="E207" s="10"/>
      <c r="F207" s="10"/>
      <c r="G207" s="11" t="str">
        <f aca="false">IF(A207="","",E207-F207)</f>
        <v/>
      </c>
      <c r="H207" s="12" t="str">
        <f aca="true">IF(A207="","",IF(G207&lt;=0,"Paid",IF(D207&lt;TODAY(),"Overdue",IF(F207&gt;0,"Part paid","Sent"))))</f>
        <v/>
      </c>
      <c r="I207" s="12" t="str">
        <f aca="true">IF(A207="","",IF(AND(G207&gt;0,D207&lt;TODAY()),TODAY()-D207,0))</f>
        <v/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2026-10-18T16:35:50Z</dcterms:created>
  <dc:creator>openpyxl</dc:creator>
  <dc:description/>
  <dc:language>en-US</dc:language>
  <cp:lastModifiedBy/>
  <dcterms:modified xsi:type="dcterms:W3CDTF">2026-10-18T16:35:50Z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